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种粮大户汇总" sheetId="5" r:id="rId1"/>
  </sheets>
  <definedNames>
    <definedName name="_xlnm.Print_Titles" localSheetId="0">种粮大户汇总!$4:$5</definedName>
    <definedName name="_xlnm.Print_Area" localSheetId="0">种粮大户汇总!$A$1:$H$32</definedName>
  </definedNames>
  <calcPr calcId="144525"/>
</workbook>
</file>

<file path=xl/sharedStrings.xml><?xml version="1.0" encoding="utf-8"?>
<sst xmlns="http://schemas.openxmlformats.org/spreadsheetml/2006/main" count="124" uniqueCount="110">
  <si>
    <r>
      <rPr>
        <sz val="14"/>
        <rFont val="黑体"/>
        <charset val="134"/>
      </rPr>
      <t>附件</t>
    </r>
    <r>
      <rPr>
        <sz val="14"/>
        <rFont val="Times New Roman"/>
        <charset val="134"/>
      </rPr>
      <t>2</t>
    </r>
  </si>
  <si>
    <r>
      <rPr>
        <sz val="18"/>
        <rFont val="Times New Roman"/>
        <charset val="134"/>
      </rPr>
      <t>2021</t>
    </r>
    <r>
      <rPr>
        <sz val="18"/>
        <rFont val="方正小标宋简体"/>
        <charset val="134"/>
      </rPr>
      <t>年晚造种粮大户（水稻）名单</t>
    </r>
  </si>
  <si>
    <r>
      <rPr>
        <sz val="11"/>
        <rFont val="宋体"/>
        <charset val="134"/>
      </rPr>
      <t>单位：亩，元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</si>
  <si>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</si>
  <si>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镇街</t>
    </r>
  </si>
  <si>
    <r>
      <rPr>
        <sz val="11"/>
        <rFont val="黑体"/>
        <charset val="134"/>
      </rPr>
      <t>村（社区）</t>
    </r>
  </si>
  <si>
    <r>
      <rPr>
        <sz val="11"/>
        <rFont val="黑体"/>
        <charset val="134"/>
      </rPr>
      <t>村（居）民小组</t>
    </r>
  </si>
  <si>
    <r>
      <rPr>
        <sz val="11"/>
        <rFont val="黑体"/>
        <charset val="134"/>
      </rPr>
      <t>农户姓名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（申请单位）</t>
    </r>
  </si>
  <si>
    <r>
      <rPr>
        <sz val="11"/>
        <rFont val="黑体"/>
        <charset val="134"/>
      </rPr>
      <t>晚造申报情况</t>
    </r>
  </si>
  <si>
    <r>
      <rPr>
        <sz val="11"/>
        <rFont val="黑体"/>
        <charset val="134"/>
      </rPr>
      <t>备注（涉及多个镇村种植的请注明其他地点的种植情况）</t>
    </r>
  </si>
  <si>
    <t>面积</t>
  </si>
  <si>
    <t>补贴金额</t>
  </si>
  <si>
    <r>
      <rPr>
        <sz val="10"/>
        <rFont val="宋体"/>
        <charset val="134"/>
      </rPr>
      <t>虎门</t>
    </r>
  </si>
  <si>
    <r>
      <rPr>
        <sz val="10"/>
        <color theme="1"/>
        <rFont val="宋体"/>
        <charset val="134"/>
      </rPr>
      <t>沙角、怀德</t>
    </r>
  </si>
  <si>
    <r>
      <rPr>
        <sz val="10"/>
        <color theme="1"/>
        <rFont val="宋体"/>
        <charset val="134"/>
      </rPr>
      <t>牛喉、坭只、大沙头、东塘、孖闸、田心</t>
    </r>
  </si>
  <si>
    <r>
      <rPr>
        <sz val="10"/>
        <color theme="1"/>
        <rFont val="宋体"/>
        <charset val="134"/>
      </rPr>
      <t>东莞市乐人谷农业科技有限公司</t>
    </r>
  </si>
  <si>
    <r>
      <rPr>
        <sz val="10"/>
        <color theme="1"/>
        <rFont val="宋体"/>
        <charset val="134"/>
      </rPr>
      <t>虎门镇怀德社区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亩、沙角社区</t>
    </r>
    <r>
      <rPr>
        <sz val="10"/>
        <color theme="1"/>
        <rFont val="Times New Roman"/>
        <charset val="134"/>
      </rPr>
      <t>335.7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</si>
  <si>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东城</t>
    </r>
  </si>
  <si>
    <r>
      <rPr>
        <sz val="10"/>
        <rFont val="宋体"/>
        <charset val="134"/>
      </rPr>
      <t>周屋</t>
    </r>
  </si>
  <si>
    <t>-</t>
  </si>
  <si>
    <r>
      <rPr>
        <sz val="10"/>
        <rFont val="宋体"/>
        <charset val="134"/>
      </rPr>
      <t>东莞市东城街道周屋股份经济联合社</t>
    </r>
  </si>
  <si>
    <r>
      <rPr>
        <sz val="10"/>
        <rFont val="宋体"/>
        <charset val="134"/>
      </rPr>
      <t>早稻已申请大户补贴</t>
    </r>
    <r>
      <rPr>
        <sz val="10"/>
        <rFont val="Times New Roman"/>
        <charset val="134"/>
      </rPr>
      <t>69000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</si>
  <si>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万江</t>
    </r>
  </si>
  <si>
    <r>
      <rPr>
        <sz val="10"/>
        <color theme="1"/>
        <rFont val="宋体"/>
        <charset val="134"/>
      </rPr>
      <t>小享</t>
    </r>
  </si>
  <si>
    <r>
      <rPr>
        <sz val="10"/>
        <color theme="1"/>
        <rFont val="宋体"/>
        <charset val="134"/>
      </rPr>
      <t>广东森蕴农业科技发展有限公司</t>
    </r>
  </si>
  <si>
    <r>
      <rPr>
        <sz val="10"/>
        <rFont val="宋体"/>
        <charset val="134"/>
      </rPr>
      <t>中堂</t>
    </r>
  </si>
  <si>
    <r>
      <rPr>
        <sz val="10"/>
        <color theme="1"/>
        <rFont val="宋体"/>
        <charset val="134"/>
      </rPr>
      <t>四乡村</t>
    </r>
  </si>
  <si>
    <r>
      <rPr>
        <sz val="10"/>
        <color theme="1"/>
        <rFont val="宋体"/>
        <charset val="134"/>
      </rPr>
      <t>西华</t>
    </r>
  </si>
  <si>
    <r>
      <rPr>
        <sz val="10"/>
        <color theme="1"/>
        <rFont val="宋体"/>
        <charset val="134"/>
      </rPr>
      <t>东莞市中堂现代农业生态园管理有限公司</t>
    </r>
  </si>
  <si>
    <r>
      <rPr>
        <sz val="10"/>
        <color theme="1"/>
        <rFont val="宋体"/>
        <charset val="134"/>
      </rPr>
      <t>袁家涌</t>
    </r>
  </si>
  <si>
    <r>
      <rPr>
        <sz val="10"/>
        <color theme="1"/>
        <rFont val="宋体"/>
        <charset val="134"/>
      </rPr>
      <t>广东粤凤凰生态农业有限公司</t>
    </r>
  </si>
  <si>
    <r>
      <rPr>
        <sz val="10"/>
        <rFont val="宋体"/>
        <charset val="134"/>
      </rPr>
      <t>望牛墩</t>
    </r>
  </si>
  <si>
    <r>
      <rPr>
        <sz val="10"/>
        <color theme="1"/>
        <rFont val="宋体"/>
        <charset val="134"/>
      </rPr>
      <t>官桥涌</t>
    </r>
  </si>
  <si>
    <r>
      <rPr>
        <sz val="10"/>
        <color theme="1"/>
        <rFont val="宋体"/>
        <charset val="134"/>
      </rPr>
      <t>伦见发</t>
    </r>
  </si>
  <si>
    <r>
      <rPr>
        <sz val="10"/>
        <color theme="1"/>
        <rFont val="宋体"/>
        <charset val="134"/>
      </rPr>
      <t>望牛墩镇官桥涌村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亩、望联村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亩、石排村</t>
    </r>
    <r>
      <rPr>
        <sz val="10"/>
        <color theme="1"/>
        <rFont val="Times New Roman"/>
        <charset val="134"/>
      </rPr>
      <t>55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</si>
  <si>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麻涌</t>
    </r>
  </si>
  <si>
    <r>
      <rPr>
        <sz val="10"/>
        <color indexed="8"/>
        <rFont val="宋体"/>
        <charset val="134"/>
      </rPr>
      <t>麻四</t>
    </r>
  </si>
  <si>
    <r>
      <rPr>
        <sz val="10"/>
        <color indexed="8"/>
        <rFont val="宋体"/>
        <charset val="134"/>
      </rPr>
      <t>七坊</t>
    </r>
  </si>
  <si>
    <r>
      <rPr>
        <sz val="10"/>
        <color indexed="8"/>
        <rFont val="宋体"/>
        <charset val="134"/>
      </rPr>
      <t>徐玩芝</t>
    </r>
  </si>
  <si>
    <r>
      <rPr>
        <sz val="10"/>
        <color indexed="8"/>
        <rFont val="宋体"/>
        <charset val="134"/>
      </rPr>
      <t>七坊、八坊</t>
    </r>
  </si>
  <si>
    <r>
      <rPr>
        <sz val="10"/>
        <color indexed="8"/>
        <rFont val="宋体"/>
        <charset val="134"/>
      </rPr>
      <t>何铭基</t>
    </r>
  </si>
  <si>
    <r>
      <rPr>
        <sz val="10"/>
        <color indexed="8"/>
        <rFont val="宋体"/>
        <charset val="134"/>
      </rPr>
      <t>东太</t>
    </r>
  </si>
  <si>
    <r>
      <rPr>
        <sz val="10"/>
        <color indexed="8"/>
        <rFont val="宋体"/>
        <charset val="134"/>
      </rPr>
      <t>莫加联</t>
    </r>
  </si>
  <si>
    <r>
      <rPr>
        <sz val="10"/>
        <color indexed="8"/>
        <rFont val="宋体"/>
        <charset val="134"/>
      </rPr>
      <t>华阳</t>
    </r>
  </si>
  <si>
    <r>
      <rPr>
        <sz val="10"/>
        <color indexed="8"/>
        <rFont val="宋体"/>
        <charset val="134"/>
      </rPr>
      <t>南坊一、二、三村民小组；中坊第二、三村民小组</t>
    </r>
  </si>
  <si>
    <r>
      <rPr>
        <sz val="10"/>
        <color indexed="8"/>
        <rFont val="宋体"/>
        <charset val="134"/>
      </rPr>
      <t>莫首宇</t>
    </r>
  </si>
  <si>
    <r>
      <rPr>
        <sz val="10"/>
        <color indexed="8"/>
        <rFont val="宋体"/>
        <charset val="134"/>
      </rPr>
      <t>麻一村鱼洛围</t>
    </r>
    <r>
      <rPr>
        <sz val="10"/>
        <color indexed="8"/>
        <rFont val="Times New Roman"/>
        <charset val="134"/>
      </rPr>
      <t>60</t>
    </r>
    <r>
      <rPr>
        <sz val="10"/>
        <color indexed="8"/>
        <rFont val="宋体"/>
        <charset val="134"/>
      </rPr>
      <t>亩、大洛围</t>
    </r>
    <r>
      <rPr>
        <sz val="10"/>
        <color indexed="8"/>
        <rFont val="Times New Roman"/>
        <charset val="134"/>
      </rPr>
      <t>50</t>
    </r>
    <r>
      <rPr>
        <sz val="10"/>
        <color indexed="8"/>
        <rFont val="宋体"/>
        <charset val="134"/>
      </rPr>
      <t>亩；大步村东环路旁边</t>
    </r>
    <r>
      <rPr>
        <sz val="10"/>
        <color indexed="8"/>
        <rFont val="Times New Roman"/>
        <charset val="134"/>
      </rPr>
      <t>128</t>
    </r>
    <r>
      <rPr>
        <sz val="10"/>
        <color indexed="8"/>
        <rFont val="宋体"/>
        <charset val="134"/>
      </rPr>
      <t>亩；华阳村黄埔围</t>
    </r>
    <r>
      <rPr>
        <sz val="10"/>
        <color indexed="8"/>
        <rFont val="Times New Roman"/>
        <charset val="134"/>
      </rPr>
      <t>201</t>
    </r>
    <r>
      <rPr>
        <sz val="10"/>
        <color indexed="8"/>
        <rFont val="宋体"/>
        <charset val="134"/>
      </rPr>
      <t>亩</t>
    </r>
  </si>
  <si>
    <r>
      <rPr>
        <sz val="10"/>
        <rFont val="宋体"/>
        <charset val="134"/>
      </rPr>
      <t>石碣</t>
    </r>
  </si>
  <si>
    <r>
      <rPr>
        <sz val="10"/>
        <rFont val="宋体"/>
        <charset val="134"/>
      </rPr>
      <t>石碣村</t>
    </r>
  </si>
  <si>
    <r>
      <rPr>
        <sz val="10"/>
        <rFont val="宋体"/>
        <charset val="134"/>
      </rPr>
      <t>三村、四村</t>
    </r>
  </si>
  <si>
    <r>
      <rPr>
        <sz val="10"/>
        <rFont val="宋体"/>
        <charset val="134"/>
      </rPr>
      <t>东莞市丰硕生态农业科技发展有限公司</t>
    </r>
  </si>
  <si>
    <r>
      <rPr>
        <sz val="10"/>
        <rFont val="宋体"/>
        <charset val="134"/>
      </rPr>
      <t>石碣镇石碣村</t>
    </r>
    <r>
      <rPr>
        <sz val="10"/>
        <rFont val="Times New Roman"/>
        <charset val="134"/>
      </rPr>
      <t>95.1</t>
    </r>
    <r>
      <rPr>
        <sz val="10"/>
        <rFont val="宋体"/>
        <charset val="134"/>
      </rPr>
      <t>亩，石碣镇四甲村</t>
    </r>
    <r>
      <rPr>
        <sz val="10"/>
        <rFont val="Times New Roman"/>
        <charset val="134"/>
      </rPr>
      <t>45.3</t>
    </r>
    <r>
      <rPr>
        <sz val="10"/>
        <rFont val="宋体"/>
        <charset val="134"/>
      </rPr>
      <t>亩</t>
    </r>
  </si>
  <si>
    <r>
      <rPr>
        <sz val="10"/>
        <rFont val="宋体"/>
        <charset val="134"/>
      </rPr>
      <t>高埗</t>
    </r>
  </si>
  <si>
    <r>
      <rPr>
        <sz val="10"/>
        <color theme="1"/>
        <rFont val="宋体"/>
        <charset val="134"/>
      </rPr>
      <t>塘厦</t>
    </r>
  </si>
  <si>
    <r>
      <rPr>
        <sz val="10"/>
        <color theme="1"/>
        <rFont val="宋体"/>
        <charset val="134"/>
      </rPr>
      <t>第一村民小组</t>
    </r>
  </si>
  <si>
    <r>
      <rPr>
        <sz val="10"/>
        <color theme="1"/>
        <rFont val="宋体"/>
        <charset val="134"/>
      </rPr>
      <t>李成林</t>
    </r>
  </si>
  <si>
    <r>
      <rPr>
        <sz val="10"/>
        <rFont val="宋体"/>
        <charset val="134"/>
      </rPr>
      <t>高埗镇塘厦村</t>
    </r>
    <r>
      <rPr>
        <sz val="10"/>
        <rFont val="Times New Roman"/>
        <charset val="134"/>
      </rPr>
      <t>180</t>
    </r>
    <r>
      <rPr>
        <sz val="10"/>
        <rFont val="宋体"/>
        <charset val="134"/>
      </rPr>
      <t>亩，高埗镇护安围村</t>
    </r>
    <r>
      <rPr>
        <sz val="10"/>
        <rFont val="Times New Roman"/>
        <charset val="134"/>
      </rPr>
      <t>91</t>
    </r>
    <r>
      <rPr>
        <sz val="10"/>
        <rFont val="宋体"/>
        <charset val="134"/>
      </rPr>
      <t>亩</t>
    </r>
  </si>
  <si>
    <r>
      <rPr>
        <sz val="10"/>
        <rFont val="宋体"/>
        <charset val="134"/>
      </rPr>
      <t>洪梅</t>
    </r>
  </si>
  <si>
    <r>
      <rPr>
        <sz val="10"/>
        <color theme="1"/>
        <rFont val="宋体"/>
        <charset val="134"/>
      </rPr>
      <t>金鳌沙</t>
    </r>
  </si>
  <si>
    <r>
      <rPr>
        <sz val="10"/>
        <color theme="1"/>
        <rFont val="宋体"/>
        <charset val="134"/>
      </rPr>
      <t>陈锡航</t>
    </r>
  </si>
  <si>
    <r>
      <rPr>
        <sz val="10"/>
        <rFont val="宋体"/>
        <charset val="134"/>
      </rPr>
      <t>洪屋涡</t>
    </r>
  </si>
  <si>
    <r>
      <rPr>
        <sz val="10"/>
        <rFont val="宋体"/>
        <charset val="134"/>
      </rPr>
      <t>东莞市洪梅农业发展总公司</t>
    </r>
  </si>
  <si>
    <r>
      <rPr>
        <sz val="10"/>
        <rFont val="宋体"/>
        <charset val="134"/>
      </rPr>
      <t>道滘</t>
    </r>
  </si>
  <si>
    <r>
      <rPr>
        <sz val="10"/>
        <color theme="1"/>
        <rFont val="宋体"/>
        <charset val="134"/>
      </rPr>
      <t>北永村</t>
    </r>
  </si>
  <si>
    <r>
      <rPr>
        <sz val="10"/>
        <color theme="1"/>
        <rFont val="宋体"/>
        <charset val="134"/>
      </rPr>
      <t>东莞市洪丰农业有限公司</t>
    </r>
  </si>
  <si>
    <r>
      <rPr>
        <sz val="10"/>
        <color theme="1"/>
        <rFont val="宋体"/>
        <charset val="134"/>
      </rPr>
      <t>北永村</t>
    </r>
    <r>
      <rPr>
        <sz val="10"/>
        <color theme="1"/>
        <rFont val="Times New Roman"/>
        <charset val="134"/>
      </rPr>
      <t>480.6</t>
    </r>
    <r>
      <rPr>
        <sz val="10"/>
        <color theme="1"/>
        <rFont val="宋体"/>
        <charset val="134"/>
      </rPr>
      <t>亩，永庆村</t>
    </r>
    <r>
      <rPr>
        <sz val="10"/>
        <color theme="1"/>
        <rFont val="Times New Roman"/>
        <charset val="134"/>
      </rPr>
      <t>223.8</t>
    </r>
    <r>
      <rPr>
        <sz val="10"/>
        <color theme="1"/>
        <rFont val="宋体"/>
        <charset val="134"/>
      </rPr>
      <t>亩，闸口村</t>
    </r>
    <r>
      <rPr>
        <sz val="10"/>
        <color theme="1"/>
        <rFont val="Times New Roman"/>
        <charset val="134"/>
      </rPr>
      <t>125.2</t>
    </r>
    <r>
      <rPr>
        <sz val="10"/>
        <color theme="1"/>
        <rFont val="宋体"/>
        <charset val="134"/>
      </rPr>
      <t>亩。早造已申请</t>
    </r>
    <r>
      <rPr>
        <sz val="10"/>
        <color theme="1"/>
        <rFont val="Times New Roman"/>
        <charset val="134"/>
      </rPr>
      <t>65410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</si>
  <si>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九曲村</t>
    </r>
  </si>
  <si>
    <r>
      <rPr>
        <sz val="10"/>
        <color theme="1"/>
        <rFont val="宋体"/>
        <charset val="134"/>
      </rPr>
      <t>东莞市聚兴物业管理有限公司</t>
    </r>
  </si>
  <si>
    <r>
      <rPr>
        <sz val="10"/>
        <rFont val="宋体"/>
        <charset val="134"/>
      </rPr>
      <t>沙田</t>
    </r>
  </si>
  <si>
    <r>
      <rPr>
        <sz val="10"/>
        <color theme="1"/>
        <rFont val="宋体"/>
        <charset val="134"/>
      </rPr>
      <t>穗丰年村</t>
    </r>
  </si>
  <si>
    <r>
      <rPr>
        <sz val="10"/>
        <color theme="1"/>
        <rFont val="宋体"/>
        <charset val="134"/>
      </rPr>
      <t>裕丰</t>
    </r>
  </si>
  <si>
    <r>
      <rPr>
        <sz val="10"/>
        <color theme="1"/>
        <rFont val="宋体"/>
        <charset val="134"/>
      </rPr>
      <t>王胜有</t>
    </r>
  </si>
  <si>
    <r>
      <rPr>
        <sz val="10"/>
        <color theme="1"/>
        <rFont val="宋体"/>
        <charset val="134"/>
      </rPr>
      <t>穗丰年村进港中路地块</t>
    </r>
    <r>
      <rPr>
        <sz val="10"/>
        <color theme="1"/>
        <rFont val="Times New Roman"/>
        <charset val="134"/>
      </rPr>
      <t>149.8</t>
    </r>
    <r>
      <rPr>
        <sz val="10"/>
        <color theme="1"/>
        <rFont val="宋体"/>
        <charset val="134"/>
      </rPr>
      <t>亩</t>
    </r>
  </si>
  <si>
    <r>
      <rPr>
        <sz val="10"/>
        <color theme="1"/>
        <rFont val="宋体"/>
        <charset val="134"/>
      </rPr>
      <t>西太隆、民田村</t>
    </r>
  </si>
  <si>
    <r>
      <rPr>
        <sz val="10"/>
        <color theme="1"/>
        <rFont val="宋体"/>
        <charset val="134"/>
      </rPr>
      <t>西太隆、泗沙</t>
    </r>
  </si>
  <si>
    <r>
      <rPr>
        <sz val="10"/>
        <color theme="1"/>
        <rFont val="宋体"/>
        <charset val="134"/>
      </rPr>
      <t>梁树有</t>
    </r>
  </si>
  <si>
    <r>
      <rPr>
        <sz val="10"/>
        <color theme="1"/>
        <rFont val="宋体"/>
        <charset val="134"/>
      </rPr>
      <t>西太隆村</t>
    </r>
    <r>
      <rPr>
        <sz val="10"/>
        <color theme="1"/>
        <rFont val="Times New Roman"/>
        <charset val="134"/>
      </rPr>
      <t>104</t>
    </r>
    <r>
      <rPr>
        <sz val="10"/>
        <color theme="1"/>
        <rFont val="宋体"/>
        <charset val="134"/>
      </rPr>
      <t>亩；民田村</t>
    </r>
    <r>
      <rPr>
        <sz val="10"/>
        <color theme="1"/>
        <rFont val="Times New Roman"/>
        <charset val="134"/>
      </rPr>
      <t>78.9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</si>
  <si>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塘厦</t>
    </r>
  </si>
  <si>
    <r>
      <rPr>
        <sz val="10"/>
        <color theme="1"/>
        <rFont val="宋体"/>
        <charset val="134"/>
      </rPr>
      <t>四村社区</t>
    </r>
  </si>
  <si>
    <r>
      <rPr>
        <sz val="10"/>
        <color theme="1"/>
        <rFont val="宋体"/>
        <charset val="134"/>
      </rPr>
      <t>东莞市绿林生态农业开发有限公司</t>
    </r>
  </si>
  <si>
    <r>
      <rPr>
        <sz val="10"/>
        <color theme="1"/>
        <rFont val="宋体"/>
        <charset val="134"/>
      </rPr>
      <t>四村社区、莆心湖社区（原正大康地公司）</t>
    </r>
    <r>
      <rPr>
        <sz val="10"/>
        <color theme="1"/>
        <rFont val="Times New Roman"/>
        <charset val="134"/>
      </rPr>
      <t>273</t>
    </r>
    <r>
      <rPr>
        <sz val="10"/>
        <color theme="1"/>
        <rFont val="宋体"/>
        <charset val="134"/>
      </rPr>
      <t>亩；莲湖社区（石马河旁）</t>
    </r>
    <r>
      <rPr>
        <sz val="10"/>
        <color theme="1"/>
        <rFont val="Times New Roman"/>
        <charset val="134"/>
      </rPr>
      <t>80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</si>
  <si>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谢岗</t>
    </r>
  </si>
  <si>
    <r>
      <rPr>
        <sz val="10"/>
        <color theme="1"/>
        <rFont val="宋体"/>
        <charset val="134"/>
      </rPr>
      <t>黎村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</si>
  <si>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上巷、中巷、下巷、南门、北门、横巷、上麦园、下麦园、井水园、窑贝</t>
    </r>
  </si>
  <si>
    <r>
      <rPr>
        <sz val="10"/>
        <rFont val="宋体"/>
        <charset val="134"/>
      </rPr>
      <t>崔务洪</t>
    </r>
  </si>
  <si>
    <r>
      <rPr>
        <sz val="10"/>
        <rFont val="宋体"/>
        <charset val="134"/>
      </rPr>
      <t>清溪</t>
    </r>
  </si>
  <si>
    <r>
      <rPr>
        <sz val="10"/>
        <color theme="1"/>
        <rFont val="宋体"/>
        <charset val="134"/>
      </rPr>
      <t>清溪镇</t>
    </r>
  </si>
  <si>
    <r>
      <rPr>
        <sz val="10"/>
        <color theme="1"/>
        <rFont val="宋体"/>
        <charset val="134"/>
      </rPr>
      <t>东莞市清溪生态农业产业园经营管理有限公司</t>
    </r>
  </si>
  <si>
    <r>
      <rPr>
        <sz val="10"/>
        <color theme="1"/>
        <rFont val="宋体"/>
        <charset val="134"/>
      </rPr>
      <t>新农村</t>
    </r>
    <r>
      <rPr>
        <sz val="10"/>
        <color theme="1"/>
        <rFont val="Times New Roman"/>
        <charset val="134"/>
      </rPr>
      <t>110</t>
    </r>
    <r>
      <rPr>
        <sz val="10"/>
        <color theme="1"/>
        <rFont val="宋体"/>
        <charset val="134"/>
      </rPr>
      <t>亩，铁场村</t>
    </r>
    <r>
      <rPr>
        <sz val="10"/>
        <color theme="1"/>
        <rFont val="Times New Roman"/>
        <charset val="134"/>
      </rPr>
      <t>70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</si>
  <si>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常平</t>
    </r>
  </si>
  <si>
    <r>
      <rPr>
        <sz val="10"/>
        <color theme="1"/>
        <rFont val="宋体"/>
        <charset val="134"/>
      </rPr>
      <t>陈屋贝（大京九集团地块）</t>
    </r>
  </si>
  <si>
    <r>
      <rPr>
        <sz val="10"/>
        <color theme="1"/>
        <rFont val="宋体"/>
        <charset val="134"/>
      </rPr>
      <t>广东昌祥粮食有限公司</t>
    </r>
  </si>
  <si>
    <r>
      <rPr>
        <sz val="10"/>
        <color theme="1"/>
        <rFont val="宋体"/>
        <charset val="134"/>
      </rPr>
      <t>横江厦村</t>
    </r>
    <r>
      <rPr>
        <sz val="10"/>
        <color theme="1"/>
        <rFont val="Times New Roman"/>
        <charset val="134"/>
      </rPr>
      <t>86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</si>
  <si>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桥头</t>
    </r>
  </si>
  <si>
    <r>
      <rPr>
        <sz val="10"/>
        <color theme="1"/>
        <rFont val="宋体"/>
        <charset val="134"/>
      </rPr>
      <t>桥头荷花产业元</t>
    </r>
  </si>
  <si>
    <r>
      <rPr>
        <sz val="10"/>
        <color theme="1"/>
        <rFont val="宋体"/>
        <charset val="134"/>
      </rPr>
      <t>黄汉安</t>
    </r>
  </si>
  <si>
    <r>
      <rPr>
        <sz val="10"/>
        <rFont val="宋体"/>
        <charset val="134"/>
      </rPr>
      <t>横沥</t>
    </r>
  </si>
  <si>
    <r>
      <rPr>
        <sz val="10"/>
        <color theme="1"/>
        <rFont val="宋体"/>
        <charset val="134"/>
      </rPr>
      <t>半仙山</t>
    </r>
  </si>
  <si>
    <r>
      <rPr>
        <sz val="10"/>
        <color theme="1"/>
        <rFont val="宋体"/>
        <charset val="134"/>
      </rPr>
      <t>东莞市高原农副产品有限公司</t>
    </r>
  </si>
  <si>
    <r>
      <rPr>
        <sz val="10"/>
        <color theme="1"/>
        <rFont val="宋体"/>
        <charset val="134"/>
      </rPr>
      <t>半仙山村</t>
    </r>
    <r>
      <rPr>
        <sz val="10"/>
        <color theme="1"/>
        <rFont val="Times New Roman"/>
        <charset val="134"/>
      </rPr>
      <t>136</t>
    </r>
    <r>
      <rPr>
        <sz val="10"/>
        <color theme="1"/>
        <rFont val="宋体"/>
        <charset val="134"/>
      </rPr>
      <t>亩；隔坑村</t>
    </r>
    <r>
      <rPr>
        <sz val="10"/>
        <color theme="1"/>
        <rFont val="Times New Roman"/>
        <charset val="134"/>
      </rPr>
      <t>93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</si>
  <si>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企石</t>
    </r>
  </si>
  <si>
    <r>
      <rPr>
        <sz val="10"/>
        <color theme="1"/>
        <rFont val="宋体"/>
        <charset val="134"/>
      </rPr>
      <t>南坑村</t>
    </r>
  </si>
  <si>
    <r>
      <rPr>
        <sz val="10"/>
        <color theme="1"/>
        <rFont val="宋体"/>
        <charset val="134"/>
      </rPr>
      <t>东莞市永祥园林绿化工程有限公司</t>
    </r>
  </si>
  <si>
    <r>
      <rPr>
        <sz val="10"/>
        <color theme="1"/>
        <rFont val="宋体"/>
        <charset val="134"/>
      </rPr>
      <t>南坑村农田种植</t>
    </r>
    <r>
      <rPr>
        <sz val="10"/>
        <color theme="1"/>
        <rFont val="Times New Roman"/>
        <charset val="134"/>
      </rPr>
      <t>197</t>
    </r>
    <r>
      <rPr>
        <sz val="10"/>
        <color theme="1"/>
        <rFont val="宋体"/>
        <charset val="134"/>
      </rPr>
      <t>亩，江边村农田种植</t>
    </r>
    <r>
      <rPr>
        <sz val="10"/>
        <color theme="1"/>
        <rFont val="Times New Roman"/>
        <charset val="134"/>
      </rPr>
      <t>133</t>
    </r>
    <r>
      <rPr>
        <sz val="10"/>
        <color theme="1"/>
        <rFont val="宋体"/>
        <charset val="134"/>
      </rPr>
      <t>亩</t>
    </r>
  </si>
  <si>
    <r>
      <rPr>
        <sz val="10"/>
        <rFont val="宋体"/>
        <charset val="134"/>
      </rPr>
      <t>茶山</t>
    </r>
  </si>
  <si>
    <r>
      <rPr>
        <sz val="10"/>
        <color theme="1"/>
        <rFont val="宋体"/>
        <charset val="134"/>
      </rPr>
      <t>上元村</t>
    </r>
  </si>
  <si>
    <r>
      <rPr>
        <sz val="10"/>
        <color theme="1"/>
        <rFont val="宋体"/>
        <charset val="134"/>
      </rPr>
      <t>上元第一、二村民小组</t>
    </r>
  </si>
  <si>
    <r>
      <rPr>
        <sz val="10"/>
        <color theme="1"/>
        <rFont val="宋体"/>
        <charset val="134"/>
      </rPr>
      <t>东莞市雅利种植有限公司</t>
    </r>
  </si>
  <si>
    <r>
      <rPr>
        <sz val="10"/>
        <color theme="1"/>
        <rFont val="宋体"/>
        <charset val="134"/>
      </rPr>
      <t>茶山镇上元村水稻种植面积</t>
    </r>
    <r>
      <rPr>
        <sz val="10"/>
        <color theme="1"/>
        <rFont val="Times New Roman"/>
        <charset val="134"/>
      </rPr>
      <t>250</t>
    </r>
    <r>
      <rPr>
        <sz val="10"/>
        <color theme="1"/>
        <rFont val="宋体"/>
        <charset val="134"/>
      </rPr>
      <t>亩，其中第一村民小组</t>
    </r>
    <r>
      <rPr>
        <sz val="10"/>
        <color theme="1"/>
        <rFont val="Times New Roman"/>
        <charset val="134"/>
      </rPr>
      <t>125</t>
    </r>
    <r>
      <rPr>
        <sz val="10"/>
        <color theme="1"/>
        <rFont val="宋体"/>
        <charset val="134"/>
      </rPr>
      <t>亩，第二村民小组</t>
    </r>
    <r>
      <rPr>
        <sz val="10"/>
        <color theme="1"/>
        <rFont val="Times New Roman"/>
        <charset val="134"/>
      </rPr>
      <t>125</t>
    </r>
    <r>
      <rPr>
        <sz val="10"/>
        <color theme="1"/>
        <rFont val="宋体"/>
        <charset val="134"/>
      </rPr>
      <t>亩；黄江镇龙见田村水稻种植面积</t>
    </r>
    <r>
      <rPr>
        <sz val="10"/>
        <color theme="1"/>
        <rFont val="Times New Roman"/>
        <charset val="134"/>
      </rPr>
      <t>47</t>
    </r>
    <r>
      <rPr>
        <sz val="10"/>
        <color theme="1"/>
        <rFont val="宋体"/>
        <charset val="134"/>
      </rPr>
      <t>亩；麻涌镇大步村高泥头水稻种植面积</t>
    </r>
    <r>
      <rPr>
        <sz val="10"/>
        <color theme="1"/>
        <rFont val="Times New Roman"/>
        <charset val="134"/>
      </rPr>
      <t>67</t>
    </r>
    <r>
      <rPr>
        <sz val="10"/>
        <color theme="1"/>
        <rFont val="宋体"/>
        <charset val="134"/>
      </rPr>
      <t>亩；石排镇沙角村水稻种植面积</t>
    </r>
    <r>
      <rPr>
        <sz val="10"/>
        <color theme="1"/>
        <rFont val="Times New Roman"/>
        <charset val="134"/>
      </rPr>
      <t>206.2</t>
    </r>
    <r>
      <rPr>
        <sz val="10"/>
        <color theme="1"/>
        <rFont val="宋体"/>
        <charset val="134"/>
      </rPr>
      <t>亩，其中木丁村民小组</t>
    </r>
    <r>
      <rPr>
        <sz val="10"/>
        <color theme="1"/>
        <rFont val="Times New Roman"/>
        <charset val="134"/>
      </rPr>
      <t>176.2</t>
    </r>
    <r>
      <rPr>
        <sz val="10"/>
        <color theme="1"/>
        <rFont val="宋体"/>
        <charset val="134"/>
      </rPr>
      <t>亩，村尾村民小组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亩。（根据种粮大户全年补助金额不超过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宋体"/>
        <charset val="134"/>
      </rPr>
      <t>万元，早造大户补贴资金为</t>
    </r>
    <r>
      <rPr>
        <sz val="10"/>
        <color theme="1"/>
        <rFont val="Times New Roman"/>
        <charset val="134"/>
      </rPr>
      <t>57020</t>
    </r>
    <r>
      <rPr>
        <sz val="10"/>
        <color theme="1"/>
        <rFont val="宋体"/>
        <charset val="134"/>
      </rPr>
      <t>元，现晚造大户申请补贴资金为</t>
    </r>
    <r>
      <rPr>
        <sz val="10"/>
        <color theme="1"/>
        <rFont val="Times New Roman"/>
        <charset val="134"/>
      </rPr>
      <t>42980</t>
    </r>
    <r>
      <rPr>
        <sz val="10"/>
        <color theme="1"/>
        <rFont val="宋体"/>
        <charset val="134"/>
      </rPr>
      <t>元）</t>
    </r>
  </si>
  <si>
    <r>
      <rPr>
        <sz val="12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</si>
</sst>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8">
    <numFmt numFmtId="176" formatCode="0.00_ "/>
    <numFmt numFmtId="177" formatCode="#,##0.00_ "/>
    <numFmt numFmtId="178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9" formatCode="[$-F800]dddd\,\ mmmm\ dd\,\ yyyy"/>
  </numFmts>
  <fonts count="40">
    <font>
      <sz val="11"/>
      <color indexed="8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sz val="11"/>
      <name val="宋体"/>
      <charset val="134"/>
    </font>
    <font>
      <sz val="14"/>
      <name val="黑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黑体"/>
      <charset val="134"/>
    </font>
    <font>
      <sz val="10"/>
      <color rgb="FFFF0000"/>
      <name val="Times New Roman"/>
      <charset val="134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6"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9" fontId="0" fillId="0" borderId="0">
      <alignment vertical="center"/>
    </xf>
    <xf numFmtId="0" fontId="14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179" fontId="0" fillId="0" borderId="0">
      <alignment vertical="center"/>
    </xf>
    <xf numFmtId="179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9" fontId="14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44" fontId="14" fillId="0" borderId="0" applyFont="false" applyBorder="false" applyAlignment="false" applyProtection="false">
      <alignment vertical="center"/>
    </xf>
    <xf numFmtId="0" fontId="0" fillId="0" borderId="0">
      <alignment vertical="center"/>
    </xf>
    <xf numFmtId="0" fontId="27" fillId="24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1" fontId="14" fillId="0" borderId="0" applyFon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3" fillId="19" borderId="8" applyNumberFormat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26" fillId="23" borderId="11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179" fontId="0" fillId="0" borderId="0">
      <alignment vertical="center"/>
    </xf>
    <xf numFmtId="42" fontId="14" fillId="0" borderId="0" applyFon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0" fillId="19" borderId="1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1" fillId="27" borderId="8" applyNumberFormat="false" applyAlignment="false" applyProtection="false">
      <alignment vertical="center"/>
    </xf>
    <xf numFmtId="179" fontId="0" fillId="0" borderId="0">
      <alignment vertical="center"/>
    </xf>
    <xf numFmtId="0" fontId="20" fillId="0" borderId="6" applyNumberFormat="false" applyFill="false" applyAlignment="false" applyProtection="false">
      <alignment vertical="center"/>
    </xf>
    <xf numFmtId="0" fontId="32" fillId="28" borderId="13" applyNumberFormat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179" fontId="0" fillId="0" borderId="0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179" fontId="0" fillId="0" borderId="0">
      <alignment vertical="center"/>
    </xf>
    <xf numFmtId="0" fontId="16" fillId="11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2" borderId="0" applyNumberFormat="false" applyBorder="false" applyAlignment="false" applyProtection="false">
      <alignment vertical="center"/>
    </xf>
    <xf numFmtId="0" fontId="0" fillId="0" borderId="0">
      <alignment vertical="center"/>
    </xf>
  </cellStyleXfs>
  <cellXfs count="39"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6" fillId="0" borderId="0" xfId="0" applyFont="true" applyFill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right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179" fontId="9" fillId="0" borderId="1" xfId="18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2" fillId="0" borderId="1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/>
    </xf>
    <xf numFmtId="0" fontId="8" fillId="0" borderId="1" xfId="0" applyFont="true" applyFill="true" applyBorder="true" applyAlignment="true">
      <alignment horizontal="center" vertical="center" shrinkToFit="true"/>
    </xf>
    <xf numFmtId="178" fontId="10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0" xfId="0" applyFont="true" applyFill="true" applyAlignment="true">
      <alignment horizontal="center" vertical="center" wrapText="true"/>
    </xf>
  </cellXfs>
  <cellStyles count="66">
    <cellStyle name="常规" xfId="0" builtinId="0"/>
    <cellStyle name="常规 7" xfId="1"/>
    <cellStyle name="常规 2" xfId="2"/>
    <cellStyle name="常规 12" xfId="3"/>
    <cellStyle name="常规 5" xfId="4"/>
    <cellStyle name="60% - 强调文字颜色 4" xfId="5" builtinId="44"/>
    <cellStyle name="强调文字颜色 1" xfId="6" builtinId="29"/>
    <cellStyle name="警告文本" xfId="7" builtinId="11"/>
    <cellStyle name="20% - 强调文字颜色 6" xfId="8" builtinId="50"/>
    <cellStyle name="强调文字颜色 2" xfId="9" builtinId="33"/>
    <cellStyle name="汇总" xfId="10" builtinId="25"/>
    <cellStyle name="强调文字颜色 5" xfId="11" builtinId="45"/>
    <cellStyle name="常规 2 2" xfId="12"/>
    <cellStyle name="20% - 强调文字颜色 1" xfId="13" builtinId="30"/>
    <cellStyle name="40% - 强调文字颜色 4" xfId="14" builtinId="43"/>
    <cellStyle name="常规 4" xfId="15"/>
    <cellStyle name="适中" xfId="16" builtinId="28"/>
    <cellStyle name="常规 11" xfId="17"/>
    <cellStyle name="常规 17" xfId="18"/>
    <cellStyle name="标题 4" xfId="19" builtinId="19"/>
    <cellStyle name="标题 2" xfId="20" builtinId="17"/>
    <cellStyle name="百分比" xfId="21" builtinId="5"/>
    <cellStyle name="千位分隔" xfId="22" builtinId="3"/>
    <cellStyle name="货币" xfId="23" builtinId="4"/>
    <cellStyle name="常规 9" xfId="24"/>
    <cellStyle name="好" xfId="25" builtinId="26"/>
    <cellStyle name="60% - 强调文字颜色 3" xfId="26" builtinId="40"/>
    <cellStyle name="千位分隔[0]" xfId="27" builtinId="6"/>
    <cellStyle name="60% - 强调文字颜色 1" xfId="28" builtinId="32"/>
    <cellStyle name="计算" xfId="29" builtinId="22"/>
    <cellStyle name="链接单元格" xfId="30" builtinId="24"/>
    <cellStyle name="注释" xfId="31" builtinId="10"/>
    <cellStyle name="解释性文本" xfId="32" builtinId="53"/>
    <cellStyle name="常规 19" xfId="33"/>
    <cellStyle name="货币[0]" xfId="34" builtinId="7"/>
    <cellStyle name="20% - 强调文字颜色 3" xfId="35" builtinId="38"/>
    <cellStyle name="常规 6" xfId="36"/>
    <cellStyle name="输出" xfId="37" builtinId="21"/>
    <cellStyle name="超链接" xfId="38" builtinId="8"/>
    <cellStyle name="输入" xfId="39" builtinId="20"/>
    <cellStyle name="常规 14" xfId="40"/>
    <cellStyle name="标题 1" xfId="41" builtinId="16"/>
    <cellStyle name="检查单元格" xfId="42" builtinId="23"/>
    <cellStyle name="标题 3" xfId="43" builtinId="18"/>
    <cellStyle name="已访问的超链接" xfId="44" builtinId="9"/>
    <cellStyle name="常规 18" xfId="45"/>
    <cellStyle name="标题" xfId="46" builtinId="15"/>
    <cellStyle name="20% - 强调文字颜色 2" xfId="47" builtinId="34"/>
    <cellStyle name="40% - 强调文字颜色 5" xfId="48" builtinId="47"/>
    <cellStyle name="40% - 强调文字颜色 2" xfId="49" builtinId="35"/>
    <cellStyle name="60% - 强调文字颜色 5" xfId="50" builtinId="48"/>
    <cellStyle name="60% - 强调文字颜色 2" xfId="51" builtinId="36"/>
    <cellStyle name="强调文字颜色 3" xfId="52" builtinId="37"/>
    <cellStyle name="40% - 强调文字颜色 3" xfId="53" builtinId="39"/>
    <cellStyle name="60% - 强调文字颜色 6" xfId="54" builtinId="52"/>
    <cellStyle name="差" xfId="55" builtinId="27"/>
    <cellStyle name="常规 3" xfId="56"/>
    <cellStyle name="40% - 强调文字颜色 6" xfId="57" builtinId="51"/>
    <cellStyle name="常规 10" xfId="58"/>
    <cellStyle name="强调文字颜色 4" xfId="59" builtinId="41"/>
    <cellStyle name="20% - 强调文字颜色 4" xfId="60" builtinId="42"/>
    <cellStyle name="20% - 强调文字颜色 5" xfId="61" builtinId="46"/>
    <cellStyle name="强调文字颜色 6" xfId="62" builtinId="49"/>
    <cellStyle name="常规 2 3 2" xfId="63"/>
    <cellStyle name="40% - 强调文字颜色 1" xfId="64" builtinId="31"/>
    <cellStyle name="常规 2 6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abSelected="1" workbookViewId="0">
      <selection activeCell="H6" sqref="H6"/>
    </sheetView>
  </sheetViews>
  <sheetFormatPr defaultColWidth="9" defaultRowHeight="13.5"/>
  <cols>
    <col min="1" max="1" width="6.375" style="3" customWidth="true"/>
    <col min="2" max="2" width="6.25" style="3" customWidth="true"/>
    <col min="3" max="3" width="11.125" style="3" customWidth="true"/>
    <col min="4" max="4" width="13.375" style="3" customWidth="true"/>
    <col min="5" max="5" width="14.5" style="3" customWidth="true"/>
    <col min="6" max="6" width="10.125" style="3" customWidth="true"/>
    <col min="7" max="7" width="10.25" style="3" customWidth="true"/>
    <col min="8" max="8" width="21.25" style="3" customWidth="true"/>
    <col min="9" max="11" width="9" style="3"/>
    <col min="12" max="12" width="6.5" style="3" customWidth="true"/>
    <col min="13" max="16" width="9" style="3" hidden="true" customWidth="true"/>
    <col min="17" max="16384" width="9" style="3"/>
  </cols>
  <sheetData>
    <row r="1" ht="22" customHeight="true" spans="1:8">
      <c r="A1" s="4" t="s">
        <v>0</v>
      </c>
      <c r="B1" s="5"/>
      <c r="C1" s="6"/>
      <c r="D1" s="6"/>
      <c r="E1" s="6"/>
      <c r="F1" s="6"/>
      <c r="G1" s="6"/>
      <c r="H1" s="6"/>
    </row>
    <row r="2" ht="21" customHeight="true" spans="1:8">
      <c r="A2" s="7" t="s">
        <v>1</v>
      </c>
      <c r="B2" s="7"/>
      <c r="C2" s="7"/>
      <c r="D2" s="7"/>
      <c r="E2" s="7"/>
      <c r="F2" s="7"/>
      <c r="G2" s="7"/>
      <c r="H2" s="7"/>
    </row>
    <row r="3" ht="21" customHeight="true" spans="1:8">
      <c r="A3" s="6"/>
      <c r="B3" s="6"/>
      <c r="C3" s="6"/>
      <c r="D3" s="6"/>
      <c r="E3" s="6"/>
      <c r="F3" s="6"/>
      <c r="G3" s="6"/>
      <c r="H3" s="6" t="s">
        <v>2</v>
      </c>
    </row>
    <row r="4" ht="19.5" customHeight="true" spans="1:8">
      <c r="A4" s="8" t="s">
        <v>3</v>
      </c>
      <c r="B4" s="9" t="s">
        <v>4</v>
      </c>
      <c r="C4" s="9" t="s">
        <v>5</v>
      </c>
      <c r="D4" s="8" t="s">
        <v>6</v>
      </c>
      <c r="E4" s="8" t="s">
        <v>7</v>
      </c>
      <c r="F4" s="21" t="s">
        <v>8</v>
      </c>
      <c r="G4" s="22"/>
      <c r="H4" s="8" t="s">
        <v>9</v>
      </c>
    </row>
    <row r="5" ht="37" customHeight="true" spans="1:8">
      <c r="A5" s="9"/>
      <c r="B5" s="10"/>
      <c r="C5" s="10"/>
      <c r="D5" s="9"/>
      <c r="E5" s="9"/>
      <c r="F5" s="23" t="s">
        <v>10</v>
      </c>
      <c r="G5" s="23" t="s">
        <v>11</v>
      </c>
      <c r="H5" s="9"/>
    </row>
    <row r="6" s="1" customFormat="true" ht="48" customHeight="true" spans="1:8">
      <c r="A6" s="11">
        <v>1</v>
      </c>
      <c r="B6" s="11" t="s">
        <v>12</v>
      </c>
      <c r="C6" s="12" t="s">
        <v>13</v>
      </c>
      <c r="D6" s="13" t="s">
        <v>14</v>
      </c>
      <c r="E6" s="13" t="s">
        <v>15</v>
      </c>
      <c r="F6" s="12">
        <v>382.7</v>
      </c>
      <c r="G6" s="12">
        <v>38270</v>
      </c>
      <c r="H6" s="24" t="s">
        <v>16</v>
      </c>
    </row>
    <row r="7" s="1" customFormat="true" ht="39" customHeight="true" spans="1:8">
      <c r="A7" s="11">
        <v>2</v>
      </c>
      <c r="B7" s="11" t="s">
        <v>17</v>
      </c>
      <c r="C7" s="11" t="s">
        <v>18</v>
      </c>
      <c r="D7" s="11" t="s">
        <v>19</v>
      </c>
      <c r="E7" s="11" t="s">
        <v>20</v>
      </c>
      <c r="F7" s="11">
        <v>690</v>
      </c>
      <c r="G7" s="11">
        <v>31000</v>
      </c>
      <c r="H7" s="25" t="s">
        <v>21</v>
      </c>
    </row>
    <row r="8" s="1" customFormat="true" ht="39" customHeight="true" spans="1:8">
      <c r="A8" s="11">
        <v>3</v>
      </c>
      <c r="B8" s="11" t="s">
        <v>22</v>
      </c>
      <c r="C8" s="12" t="s">
        <v>23</v>
      </c>
      <c r="D8" s="12" t="s">
        <v>23</v>
      </c>
      <c r="E8" s="26" t="s">
        <v>24</v>
      </c>
      <c r="F8" s="12">
        <v>400</v>
      </c>
      <c r="G8" s="12">
        <v>40000</v>
      </c>
      <c r="H8" s="25"/>
    </row>
    <row r="9" s="1" customFormat="true" ht="39" customHeight="true" spans="1:8">
      <c r="A9" s="11">
        <v>4</v>
      </c>
      <c r="B9" s="11" t="s">
        <v>25</v>
      </c>
      <c r="C9" s="12" t="s">
        <v>26</v>
      </c>
      <c r="D9" s="12" t="s">
        <v>27</v>
      </c>
      <c r="E9" s="13" t="s">
        <v>28</v>
      </c>
      <c r="F9" s="12">
        <v>393</v>
      </c>
      <c r="G9" s="12">
        <f t="shared" ref="G9:G16" si="0">F9*100</f>
        <v>39300</v>
      </c>
      <c r="H9" s="25"/>
    </row>
    <row r="10" s="1" customFormat="true" ht="39" customHeight="true" spans="1:8">
      <c r="A10" s="11">
        <v>5</v>
      </c>
      <c r="B10" s="11" t="s">
        <v>25</v>
      </c>
      <c r="C10" s="12" t="s">
        <v>29</v>
      </c>
      <c r="D10" s="12" t="s">
        <v>27</v>
      </c>
      <c r="E10" s="13" t="s">
        <v>30</v>
      </c>
      <c r="F10" s="12">
        <v>105</v>
      </c>
      <c r="G10" s="12">
        <f t="shared" si="0"/>
        <v>10500</v>
      </c>
      <c r="H10" s="25"/>
    </row>
    <row r="11" s="1" customFormat="true" ht="39" customHeight="true" spans="1:8">
      <c r="A11" s="11">
        <v>6</v>
      </c>
      <c r="B11" s="11" t="s">
        <v>31</v>
      </c>
      <c r="C11" s="12" t="s">
        <v>32</v>
      </c>
      <c r="D11" s="12"/>
      <c r="E11" s="12" t="s">
        <v>33</v>
      </c>
      <c r="F11" s="12">
        <v>150</v>
      </c>
      <c r="G11" s="12">
        <v>15000</v>
      </c>
      <c r="H11" s="27" t="s">
        <v>34</v>
      </c>
    </row>
    <row r="12" s="1" customFormat="true" ht="39" customHeight="true" spans="1:8">
      <c r="A12" s="11">
        <v>7</v>
      </c>
      <c r="B12" s="11" t="s">
        <v>35</v>
      </c>
      <c r="C12" s="14" t="s">
        <v>36</v>
      </c>
      <c r="D12" s="14" t="s">
        <v>37</v>
      </c>
      <c r="E12" s="14" t="s">
        <v>38</v>
      </c>
      <c r="F12" s="12">
        <v>143</v>
      </c>
      <c r="G12" s="12">
        <f t="shared" si="0"/>
        <v>14300</v>
      </c>
      <c r="H12" s="28"/>
    </row>
    <row r="13" s="1" customFormat="true" ht="39" customHeight="true" spans="1:8">
      <c r="A13" s="11">
        <v>8</v>
      </c>
      <c r="B13" s="11" t="s">
        <v>35</v>
      </c>
      <c r="C13" s="14" t="s">
        <v>36</v>
      </c>
      <c r="D13" s="14" t="s">
        <v>39</v>
      </c>
      <c r="E13" s="14" t="s">
        <v>40</v>
      </c>
      <c r="F13" s="12">
        <v>245</v>
      </c>
      <c r="G13" s="12">
        <f t="shared" si="0"/>
        <v>24500</v>
      </c>
      <c r="H13" s="28"/>
    </row>
    <row r="14" s="1" customFormat="true" ht="41" customHeight="true" spans="1:8">
      <c r="A14" s="11">
        <v>9</v>
      </c>
      <c r="B14" s="11" t="s">
        <v>35</v>
      </c>
      <c r="C14" s="14" t="s">
        <v>41</v>
      </c>
      <c r="D14" s="14" t="s">
        <v>41</v>
      </c>
      <c r="E14" s="14" t="s">
        <v>42</v>
      </c>
      <c r="F14" s="12">
        <v>295</v>
      </c>
      <c r="G14" s="12">
        <f t="shared" si="0"/>
        <v>29500</v>
      </c>
      <c r="H14" s="28"/>
    </row>
    <row r="15" s="1" customFormat="true" ht="52" customHeight="true" spans="1:8">
      <c r="A15" s="11">
        <v>10</v>
      </c>
      <c r="B15" s="11" t="s">
        <v>35</v>
      </c>
      <c r="C15" s="14" t="s">
        <v>43</v>
      </c>
      <c r="D15" s="14" t="s">
        <v>44</v>
      </c>
      <c r="E15" s="14" t="s">
        <v>45</v>
      </c>
      <c r="F15" s="12">
        <v>439</v>
      </c>
      <c r="G15" s="12">
        <f t="shared" si="0"/>
        <v>43900</v>
      </c>
      <c r="H15" s="28" t="s">
        <v>46</v>
      </c>
    </row>
    <row r="16" s="1" customFormat="true" ht="40" customHeight="true" spans="1:8">
      <c r="A16" s="11">
        <v>11</v>
      </c>
      <c r="B16" s="11" t="s">
        <v>47</v>
      </c>
      <c r="C16" s="15" t="s">
        <v>48</v>
      </c>
      <c r="D16" s="11" t="s">
        <v>49</v>
      </c>
      <c r="E16" s="11" t="s">
        <v>50</v>
      </c>
      <c r="F16" s="11">
        <v>140.4</v>
      </c>
      <c r="G16" s="11">
        <f t="shared" si="0"/>
        <v>14040</v>
      </c>
      <c r="H16" s="25" t="s">
        <v>51</v>
      </c>
    </row>
    <row r="17" s="1" customFormat="true" ht="38" customHeight="true" spans="1:8">
      <c r="A17" s="11">
        <v>12</v>
      </c>
      <c r="B17" s="11" t="s">
        <v>52</v>
      </c>
      <c r="C17" s="12" t="s">
        <v>53</v>
      </c>
      <c r="D17" s="12" t="s">
        <v>54</v>
      </c>
      <c r="E17" s="12" t="s">
        <v>55</v>
      </c>
      <c r="F17" s="12">
        <v>271</v>
      </c>
      <c r="G17" s="12">
        <v>27100</v>
      </c>
      <c r="H17" s="25" t="s">
        <v>56</v>
      </c>
    </row>
    <row r="18" s="1" customFormat="true" ht="33" customHeight="true" spans="1:8">
      <c r="A18" s="11">
        <v>13</v>
      </c>
      <c r="B18" s="11" t="s">
        <v>57</v>
      </c>
      <c r="C18" s="12" t="s">
        <v>58</v>
      </c>
      <c r="D18" s="12"/>
      <c r="E18" s="12" t="s">
        <v>59</v>
      </c>
      <c r="F18" s="12">
        <v>105.5</v>
      </c>
      <c r="G18" s="12">
        <f>F18*100</f>
        <v>10550</v>
      </c>
      <c r="H18" s="25"/>
    </row>
    <row r="19" s="2" customFormat="true" ht="35" customHeight="true" spans="1:9">
      <c r="A19" s="11">
        <v>14</v>
      </c>
      <c r="B19" s="11" t="s">
        <v>57</v>
      </c>
      <c r="C19" s="15" t="s">
        <v>60</v>
      </c>
      <c r="D19" s="15"/>
      <c r="E19" s="11" t="s">
        <v>61</v>
      </c>
      <c r="F19" s="15">
        <v>645</v>
      </c>
      <c r="G19" s="15">
        <v>64500</v>
      </c>
      <c r="H19" s="29"/>
      <c r="I19" s="37"/>
    </row>
    <row r="20" s="1" customFormat="true" ht="48" customHeight="true" spans="1:10">
      <c r="A20" s="11">
        <v>15</v>
      </c>
      <c r="B20" s="11" t="s">
        <v>62</v>
      </c>
      <c r="C20" s="13" t="s">
        <v>63</v>
      </c>
      <c r="D20" s="13" t="s">
        <v>63</v>
      </c>
      <c r="E20" s="13" t="s">
        <v>64</v>
      </c>
      <c r="F20" s="13">
        <v>829.6</v>
      </c>
      <c r="G20" s="13">
        <v>34590</v>
      </c>
      <c r="H20" s="27" t="s">
        <v>65</v>
      </c>
      <c r="I20" s="38"/>
      <c r="J20" s="38"/>
    </row>
    <row r="21" s="1" customFormat="true" ht="38" customHeight="true" spans="1:8">
      <c r="A21" s="11">
        <v>16</v>
      </c>
      <c r="B21" s="11" t="s">
        <v>62</v>
      </c>
      <c r="C21" s="13" t="s">
        <v>66</v>
      </c>
      <c r="D21" s="13" t="s">
        <v>66</v>
      </c>
      <c r="E21" s="13" t="s">
        <v>67</v>
      </c>
      <c r="F21" s="13">
        <v>172.4</v>
      </c>
      <c r="G21" s="13">
        <f>F21*100</f>
        <v>17240</v>
      </c>
      <c r="H21" s="27"/>
    </row>
    <row r="22" s="1" customFormat="true" ht="48" customHeight="true" spans="1:8">
      <c r="A22" s="11">
        <v>17</v>
      </c>
      <c r="B22" s="11" t="s">
        <v>68</v>
      </c>
      <c r="C22" s="12" t="s">
        <v>69</v>
      </c>
      <c r="D22" s="12" t="s">
        <v>70</v>
      </c>
      <c r="E22" s="12" t="s">
        <v>71</v>
      </c>
      <c r="F22" s="12">
        <v>149.8</v>
      </c>
      <c r="G22" s="12">
        <f>F22*100</f>
        <v>14980</v>
      </c>
      <c r="H22" s="27" t="s">
        <v>72</v>
      </c>
    </row>
    <row r="23" s="1" customFormat="true" ht="41" customHeight="true" spans="1:8">
      <c r="A23" s="11">
        <v>18</v>
      </c>
      <c r="B23" s="11" t="s">
        <v>68</v>
      </c>
      <c r="C23" s="13" t="s">
        <v>73</v>
      </c>
      <c r="D23" s="12" t="s">
        <v>74</v>
      </c>
      <c r="E23" s="12" t="s">
        <v>75</v>
      </c>
      <c r="F23" s="12">
        <v>182.9</v>
      </c>
      <c r="G23" s="12">
        <f>F23*100</f>
        <v>18290</v>
      </c>
      <c r="H23" s="27" t="s">
        <v>76</v>
      </c>
    </row>
    <row r="24" s="1" customFormat="true" ht="54" customHeight="true" spans="1:8">
      <c r="A24" s="11">
        <v>19</v>
      </c>
      <c r="B24" s="16" t="s">
        <v>77</v>
      </c>
      <c r="C24" s="13" t="s">
        <v>78</v>
      </c>
      <c r="D24" s="13"/>
      <c r="E24" s="13" t="s">
        <v>79</v>
      </c>
      <c r="F24" s="13">
        <v>353</v>
      </c>
      <c r="G24" s="13">
        <f>F24*100</f>
        <v>35300</v>
      </c>
      <c r="H24" s="27" t="s">
        <v>80</v>
      </c>
    </row>
    <row r="25" s="1" customFormat="true" ht="64" customHeight="true" spans="1:8">
      <c r="A25" s="11">
        <v>20</v>
      </c>
      <c r="B25" s="17" t="s">
        <v>81</v>
      </c>
      <c r="C25" s="18" t="s">
        <v>82</v>
      </c>
      <c r="D25" s="19" t="s">
        <v>83</v>
      </c>
      <c r="E25" s="17" t="s">
        <v>84</v>
      </c>
      <c r="F25" s="18">
        <v>286.42</v>
      </c>
      <c r="G25" s="30">
        <v>28642</v>
      </c>
      <c r="H25" s="25"/>
    </row>
    <row r="26" s="1" customFormat="true" ht="45" customHeight="true" spans="1:8">
      <c r="A26" s="11">
        <v>21</v>
      </c>
      <c r="B26" s="11" t="s">
        <v>85</v>
      </c>
      <c r="C26" s="12" t="s">
        <v>86</v>
      </c>
      <c r="D26" s="12"/>
      <c r="E26" s="13" t="s">
        <v>87</v>
      </c>
      <c r="F26" s="12">
        <v>180</v>
      </c>
      <c r="G26" s="12">
        <v>18000</v>
      </c>
      <c r="H26" s="31" t="s">
        <v>88</v>
      </c>
    </row>
    <row r="27" s="1" customFormat="true" ht="48" customHeight="true" spans="1:8">
      <c r="A27" s="11">
        <v>22</v>
      </c>
      <c r="B27" s="11" t="s">
        <v>89</v>
      </c>
      <c r="C27" s="13" t="s">
        <v>90</v>
      </c>
      <c r="D27" s="12"/>
      <c r="E27" s="13" t="s">
        <v>91</v>
      </c>
      <c r="F27" s="12">
        <v>236</v>
      </c>
      <c r="G27" s="12">
        <v>23600</v>
      </c>
      <c r="H27" s="31" t="s">
        <v>92</v>
      </c>
    </row>
    <row r="28" s="1" customFormat="true" ht="39" customHeight="true" spans="1:8">
      <c r="A28" s="11">
        <v>23</v>
      </c>
      <c r="B28" s="11" t="s">
        <v>93</v>
      </c>
      <c r="C28" s="13" t="s">
        <v>94</v>
      </c>
      <c r="D28" s="12"/>
      <c r="E28" s="12" t="s">
        <v>95</v>
      </c>
      <c r="F28" s="32">
        <v>215</v>
      </c>
      <c r="G28" s="32">
        <v>21500</v>
      </c>
      <c r="H28" s="33"/>
    </row>
    <row r="29" s="1" customFormat="true" ht="39" customHeight="true" spans="1:8">
      <c r="A29" s="11">
        <v>24</v>
      </c>
      <c r="B29" s="11" t="s">
        <v>96</v>
      </c>
      <c r="C29" s="12" t="s">
        <v>97</v>
      </c>
      <c r="D29" s="12" t="s">
        <v>97</v>
      </c>
      <c r="E29" s="13" t="s">
        <v>98</v>
      </c>
      <c r="F29" s="12">
        <v>229</v>
      </c>
      <c r="G29" s="12">
        <f>229*100</f>
        <v>22900</v>
      </c>
      <c r="H29" s="27" t="s">
        <v>99</v>
      </c>
    </row>
    <row r="30" s="1" customFormat="true" ht="46" customHeight="true" spans="1:8">
      <c r="A30" s="11">
        <v>25</v>
      </c>
      <c r="B30" s="11" t="s">
        <v>100</v>
      </c>
      <c r="C30" s="12" t="s">
        <v>101</v>
      </c>
      <c r="D30" s="12"/>
      <c r="E30" s="13" t="s">
        <v>102</v>
      </c>
      <c r="F30" s="12">
        <v>330</v>
      </c>
      <c r="G30" s="12">
        <v>33000</v>
      </c>
      <c r="H30" s="27" t="s">
        <v>103</v>
      </c>
    </row>
    <row r="31" s="1" customFormat="true" ht="201" customHeight="true" spans="1:8">
      <c r="A31" s="11">
        <v>26</v>
      </c>
      <c r="B31" s="11" t="s">
        <v>104</v>
      </c>
      <c r="C31" s="12" t="s">
        <v>105</v>
      </c>
      <c r="D31" s="13" t="s">
        <v>106</v>
      </c>
      <c r="E31" s="13" t="s">
        <v>107</v>
      </c>
      <c r="F31" s="12">
        <v>570.2</v>
      </c>
      <c r="G31" s="12">
        <v>42980</v>
      </c>
      <c r="H31" s="27" t="s">
        <v>108</v>
      </c>
    </row>
    <row r="32" s="1" customFormat="true" ht="40" customHeight="true" spans="1:8">
      <c r="A32" s="20" t="s">
        <v>109</v>
      </c>
      <c r="B32" s="20"/>
      <c r="C32" s="20"/>
      <c r="D32" s="20"/>
      <c r="E32" s="20"/>
      <c r="F32" s="34">
        <f>SUM(F6:F31)</f>
        <v>8138.92</v>
      </c>
      <c r="G32" s="35">
        <f>SUM(G6:G31)</f>
        <v>713482</v>
      </c>
      <c r="H32" s="36"/>
    </row>
  </sheetData>
  <mergeCells count="10">
    <mergeCell ref="A1:B1"/>
    <mergeCell ref="A2:H2"/>
    <mergeCell ref="F4:G4"/>
    <mergeCell ref="A32:E32"/>
    <mergeCell ref="A4:A5"/>
    <mergeCell ref="B4:B5"/>
    <mergeCell ref="C4:C5"/>
    <mergeCell ref="D4:D5"/>
    <mergeCell ref="E4:E5"/>
    <mergeCell ref="H4:H5"/>
  </mergeCells>
  <conditionalFormatting sqref="E6:E19 E22:E31">
    <cfRule type="duplicateValues" dxfId="0" priority="2"/>
  </conditionalFormatting>
  <printOptions horizontalCentered="true"/>
  <pageMargins left="0.393055555555556" right="0.393055555555556" top="0.393055555555556" bottom="0.393055555555556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种粮大户汇总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dg03</dc:creator>
  <cp:lastModifiedBy>huayip</cp:lastModifiedBy>
  <dcterms:created xsi:type="dcterms:W3CDTF">2017-03-25T11:28:00Z</dcterms:created>
  <cp:lastPrinted>2021-06-12T17:33:00Z</cp:lastPrinted>
  <dcterms:modified xsi:type="dcterms:W3CDTF">2021-11-26T14:21:18Z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