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337" yWindow="204" windowWidth="19454" windowHeight="9224" tabRatio="804"/>
  </bookViews>
  <sheets>
    <sheet name="附件1虎门镇" sheetId="10" r:id="rId1"/>
    <sheet name="附件2沙田镇" sheetId="5" r:id="rId2"/>
    <sheet name="附件3长安镇" sheetId="6" r:id="rId3"/>
  </sheets>
  <definedNames>
    <definedName name="_xlnm._FilterDatabase" localSheetId="0" hidden="1">附件1虎门镇!$A$2:$E$2</definedName>
    <definedName name="_xlnm._FilterDatabase" localSheetId="1" hidden="1">附件2沙田镇!$A$3:$M$69</definedName>
    <definedName name="_xlnm._FilterDatabase" localSheetId="2" hidden="1">附件3长安镇!$A$3:$G$3</definedName>
    <definedName name="_xlnm.Print_Area" localSheetId="0">附件1虎门镇!$A$1:$H$24</definedName>
    <definedName name="_xlnm.Print_Area" localSheetId="1">附件2沙田镇!$A$1:$G$69</definedName>
    <definedName name="_xlnm.Print_Area" localSheetId="2">附件3长安镇!$A$1:$H$17</definedName>
  </definedNames>
  <calcPr calcId="144525"/>
  <fileRecoveryPr repairLoad="1"/>
</workbook>
</file>

<file path=xl/calcChain.xml><?xml version="1.0" encoding="utf-8"?>
<calcChain xmlns="http://schemas.openxmlformats.org/spreadsheetml/2006/main">
  <c r="I24" i="10" l="1"/>
  <c r="L24" i="10"/>
  <c r="J16" i="10"/>
  <c r="H24" i="10"/>
  <c r="E24" i="10"/>
  <c r="J23" i="10"/>
  <c r="J22" i="10"/>
  <c r="J21" i="10"/>
  <c r="J20" i="10"/>
  <c r="J19" i="10"/>
  <c r="J18" i="10"/>
  <c r="J17" i="10"/>
  <c r="J15" i="10"/>
  <c r="J14" i="10"/>
  <c r="J13" i="10"/>
  <c r="J12" i="10"/>
  <c r="J11" i="10"/>
  <c r="J10" i="10"/>
  <c r="J9" i="10"/>
  <c r="J8" i="10"/>
  <c r="J7" i="10"/>
  <c r="J6" i="10"/>
  <c r="J5" i="10"/>
  <c r="J4" i="10"/>
  <c r="J3" i="10"/>
  <c r="J24" i="10" s="1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E69" i="5" l="1"/>
  <c r="E5" i="6"/>
</calcChain>
</file>

<file path=xl/sharedStrings.xml><?xml version="1.0" encoding="utf-8"?>
<sst xmlns="http://schemas.openxmlformats.org/spreadsheetml/2006/main" count="475" uniqueCount="223">
  <si>
    <t>序号</t>
    <phoneticPr fontId="6" type="noConversion"/>
  </si>
  <si>
    <t>船名号</t>
  </si>
  <si>
    <t>渔船所有人姓名
（身份证号码）</t>
    <phoneticPr fontId="6" type="noConversion"/>
  </si>
  <si>
    <t>船体
材质</t>
    <phoneticPr fontId="6" type="noConversion"/>
  </si>
  <si>
    <t>贴息金额（元）</t>
    <phoneticPr fontId="6" type="noConversion"/>
  </si>
  <si>
    <t>贴息时段</t>
    <phoneticPr fontId="6" type="noConversion"/>
  </si>
  <si>
    <t>所属
镇街</t>
    <phoneticPr fontId="6" type="noConversion"/>
  </si>
  <si>
    <t>粤东莞渔60103</t>
  </si>
  <si>
    <t>陈国强（**************3973）</t>
  </si>
  <si>
    <t>玻璃钢</t>
  </si>
  <si>
    <t>虎门镇</t>
  </si>
  <si>
    <t>粤东莞渔61001</t>
  </si>
  <si>
    <t>吴月彩（**************3980）</t>
  </si>
  <si>
    <t>粤东莞渔61003</t>
  </si>
  <si>
    <t>周敬秋（**************397X）</t>
  </si>
  <si>
    <t>粤东莞渔61006</t>
  </si>
  <si>
    <t>吴灿光（**************3997）</t>
  </si>
  <si>
    <t>粤东莞渔61011</t>
  </si>
  <si>
    <t>吴银好（**************3988）</t>
  </si>
  <si>
    <t>粤东莞渔61012</t>
  </si>
  <si>
    <t>邓润全（**************3991）</t>
  </si>
  <si>
    <t>粤东莞渔61016</t>
  </si>
  <si>
    <t>陈文龙（**************3975）</t>
  </si>
  <si>
    <t>粤东莞渔61018</t>
  </si>
  <si>
    <t>张志伟（**************3978）</t>
  </si>
  <si>
    <t>粤东莞渔61023</t>
  </si>
  <si>
    <t>吴树敏（**************3973）</t>
  </si>
  <si>
    <t>粤东莞渔61033</t>
  </si>
  <si>
    <t>谭丽娟（**************4008）</t>
  </si>
  <si>
    <t>粤东莞渔91008</t>
  </si>
  <si>
    <t>邓炳林（**************3979）</t>
  </si>
  <si>
    <t>钢质</t>
  </si>
  <si>
    <t>粤东莞渔61017</t>
  </si>
  <si>
    <t>粤东莞渔61005</t>
  </si>
  <si>
    <t>粤东莞渔61078</t>
  </si>
  <si>
    <t>合计</t>
    <phoneticPr fontId="4" type="noConversion"/>
  </si>
  <si>
    <t>第一轮支付金额（元）</t>
    <phoneticPr fontId="4" type="noConversion"/>
  </si>
  <si>
    <t>粤东莞渔62002</t>
  </si>
  <si>
    <t>粤东莞渔92001</t>
  </si>
  <si>
    <t>粤东莞渔92002</t>
  </si>
  <si>
    <t>粤东莞渔92003</t>
  </si>
  <si>
    <t>粤东莞渔92008</t>
  </si>
  <si>
    <t>粤东莞渔92011</t>
  </si>
  <si>
    <t>粤东莞渔92016</t>
  </si>
  <si>
    <t>粤东莞渔92018</t>
  </si>
  <si>
    <t>粤东莞渔92020</t>
  </si>
  <si>
    <t>粤东莞渔92030</t>
  </si>
  <si>
    <t>粤东莞渔92033</t>
  </si>
  <si>
    <t>粤东莞渔92035</t>
  </si>
  <si>
    <t>粤东莞渔92039</t>
  </si>
  <si>
    <t>粤东莞渔92068</t>
  </si>
  <si>
    <t>粤东莞渔90009</t>
    <phoneticPr fontId="4" type="noConversion"/>
  </si>
  <si>
    <t>邓敬辉（**************3352）</t>
    <phoneticPr fontId="4" type="noConversion"/>
  </si>
  <si>
    <t>钢质</t>
    <phoneticPr fontId="4" type="noConversion"/>
  </si>
  <si>
    <t>长安镇</t>
    <phoneticPr fontId="4" type="noConversion"/>
  </si>
  <si>
    <t>·</t>
    <phoneticPr fontId="4" type="noConversion"/>
  </si>
  <si>
    <t>序号</t>
  </si>
  <si>
    <t>渔船所有人姓名_x000D_
（身份证号码）</t>
  </si>
  <si>
    <t>船体_x000D_
材质</t>
  </si>
  <si>
    <t>贴息金额（元）</t>
  </si>
  <si>
    <t>贴息时段</t>
  </si>
  <si>
    <t>所属_x000D_
镇街</t>
  </si>
  <si>
    <t>陈永雄_x000D_
（**************3973）</t>
  </si>
  <si>
    <t>骆小红_x000D_
（**************4328）</t>
  </si>
  <si>
    <t>吴家劲_x000D_
（**************3976）</t>
  </si>
  <si>
    <t>粤东莞渔61061</t>
  </si>
  <si>
    <t>吴泽培_x000D_
（**************3979）</t>
  </si>
  <si>
    <t>粤东莞渔61076</t>
  </si>
  <si>
    <t>陈娇_x000D_
（**************4003）</t>
  </si>
  <si>
    <t>粤东莞渔61072</t>
  </si>
  <si>
    <t>梁坤贤_x000D_
（**************3974）</t>
  </si>
  <si>
    <t>粤东莞渔61052</t>
  </si>
  <si>
    <t>粤东莞渔61082</t>
  </si>
  <si>
    <t>吴叶洪_x000D_
（**************3975）</t>
  </si>
  <si>
    <t>粤东莞渔61083</t>
  </si>
  <si>
    <t>吴振威_x000D_
（**************3973）</t>
  </si>
  <si>
    <t>粤东莞渔61081</t>
  </si>
  <si>
    <t>何带娣_x000D_
（**************64020）</t>
  </si>
  <si>
    <t>合计</t>
  </si>
  <si>
    <t>2020年东莞市沙田镇渔船更新改造贷款贴息补助（第1期）名单</t>
    <phoneticPr fontId="6" type="noConversion"/>
  </si>
  <si>
    <t>贷款</t>
    <phoneticPr fontId="4" type="noConversion"/>
  </si>
  <si>
    <t>还本
（万元）</t>
    <phoneticPr fontId="4" type="noConversion"/>
  </si>
  <si>
    <t>还本日期
（万元）</t>
    <phoneticPr fontId="4" type="noConversion"/>
  </si>
  <si>
    <t>贷款余额</t>
    <phoneticPr fontId="4" type="noConversion"/>
  </si>
  <si>
    <t>计算天数184天</t>
    <phoneticPr fontId="4" type="noConversion"/>
  </si>
  <si>
    <t>合计
（元）</t>
    <phoneticPr fontId="18" type="noConversion"/>
  </si>
  <si>
    <t>贷款</t>
    <phoneticPr fontId="18" type="noConversion"/>
  </si>
  <si>
    <t>还本
（万元）</t>
    <phoneticPr fontId="18" type="noConversion"/>
  </si>
  <si>
    <t>还本日期
（万元）</t>
    <phoneticPr fontId="18" type="noConversion"/>
  </si>
  <si>
    <t>贷款余额</t>
    <phoneticPr fontId="18" type="noConversion"/>
  </si>
  <si>
    <t>计算天数184天</t>
    <phoneticPr fontId="18" type="noConversion"/>
  </si>
  <si>
    <r>
      <t>2019-</t>
    </r>
    <r>
      <rPr>
        <sz val="11"/>
        <color indexed="8"/>
        <rFont val="宋体"/>
        <charset val="134"/>
      </rPr>
      <t>8</t>
    </r>
    <r>
      <rPr>
        <sz val="11"/>
        <color indexed="8"/>
        <rFont val="宋体"/>
        <charset val="134"/>
      </rPr>
      <t>-</t>
    </r>
    <r>
      <rPr>
        <sz val="11"/>
        <color indexed="8"/>
        <rFont val="宋体"/>
        <charset val="134"/>
      </rPr>
      <t>21</t>
    </r>
    <r>
      <rPr>
        <sz val="11"/>
        <color indexed="8"/>
        <rFont val="宋体"/>
        <charset val="134"/>
      </rPr>
      <t>至20</t>
    </r>
    <r>
      <rPr>
        <sz val="11"/>
        <color indexed="8"/>
        <rFont val="宋体"/>
        <charset val="134"/>
      </rPr>
      <t>20</t>
    </r>
    <r>
      <rPr>
        <sz val="11"/>
        <color indexed="8"/>
        <rFont val="宋体"/>
        <charset val="134"/>
      </rPr>
      <t>-</t>
    </r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-</t>
    </r>
    <r>
      <rPr>
        <sz val="11"/>
        <color indexed="8"/>
        <rFont val="宋体"/>
        <charset val="134"/>
      </rPr>
      <t>21</t>
    </r>
    <phoneticPr fontId="18" type="noConversion"/>
  </si>
  <si>
    <t>2019-8-21至2020-2-21</t>
    <phoneticPr fontId="18" type="noConversion"/>
  </si>
  <si>
    <r>
      <t>2019-8</t>
    </r>
    <r>
      <rPr>
        <sz val="11"/>
        <color indexed="8"/>
        <rFont val="宋体"/>
        <charset val="134"/>
      </rPr>
      <t>-</t>
    </r>
    <r>
      <rPr>
        <sz val="11"/>
        <color indexed="8"/>
        <rFont val="宋体"/>
        <charset val="134"/>
      </rPr>
      <t>16</t>
    </r>
    <r>
      <rPr>
        <sz val="11"/>
        <color indexed="8"/>
        <rFont val="宋体"/>
        <charset val="134"/>
      </rPr>
      <t>至20</t>
    </r>
    <r>
      <rPr>
        <sz val="11"/>
        <color indexed="8"/>
        <rFont val="宋体"/>
        <charset val="134"/>
      </rPr>
      <t>20</t>
    </r>
    <r>
      <rPr>
        <sz val="11"/>
        <color indexed="8"/>
        <rFont val="宋体"/>
        <charset val="134"/>
      </rPr>
      <t>-</t>
    </r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-</t>
    </r>
    <r>
      <rPr>
        <sz val="11"/>
        <color indexed="8"/>
        <rFont val="宋体"/>
        <charset val="134"/>
      </rPr>
      <t>16</t>
    </r>
    <phoneticPr fontId="18" type="noConversion"/>
  </si>
  <si>
    <t>2020年东莞市长安镇渔船更新改造贷款贴息补助（第1期）名单</t>
    <phoneticPr fontId="6" type="noConversion"/>
  </si>
  <si>
    <t>2019-8-21至2020-2-21</t>
    <phoneticPr fontId="4" type="noConversion"/>
  </si>
  <si>
    <t>渔船所有人姓名
（身份证号码）</t>
    <phoneticPr fontId="6" type="noConversion"/>
  </si>
  <si>
    <t>船体
材质</t>
    <phoneticPr fontId="6" type="noConversion"/>
  </si>
  <si>
    <t>贴息金额（元）</t>
    <phoneticPr fontId="6" type="noConversion"/>
  </si>
  <si>
    <t>贴息时段</t>
    <phoneticPr fontId="6" type="noConversion"/>
  </si>
  <si>
    <t>所属
镇街</t>
    <phoneticPr fontId="6" type="noConversion"/>
  </si>
  <si>
    <t>粤东莞渔62001</t>
    <phoneticPr fontId="6" type="noConversion"/>
  </si>
  <si>
    <t>何家明（**************3819）</t>
    <phoneticPr fontId="6" type="noConversion"/>
  </si>
  <si>
    <t>玻璃钢</t>
    <phoneticPr fontId="6" type="noConversion"/>
  </si>
  <si>
    <t>2019-8-16至2020-2-16</t>
    <phoneticPr fontId="4" type="noConversion"/>
  </si>
  <si>
    <t>沙田镇</t>
    <phoneticPr fontId="6" type="noConversion"/>
  </si>
  <si>
    <t>何德明（**************3972）</t>
    <phoneticPr fontId="4" type="noConversion"/>
  </si>
  <si>
    <t>粤东莞渔62006</t>
    <phoneticPr fontId="4" type="noConversion"/>
  </si>
  <si>
    <t>吴树平
（**************3970）</t>
    <phoneticPr fontId="4" type="noConversion"/>
  </si>
  <si>
    <t>粤东莞渔62008</t>
    <phoneticPr fontId="6" type="noConversion"/>
  </si>
  <si>
    <t>何连福
（**************3978）</t>
    <phoneticPr fontId="6" type="noConversion"/>
  </si>
  <si>
    <t>粤东莞渔62009</t>
    <phoneticPr fontId="6" type="noConversion"/>
  </si>
  <si>
    <t>何永洪
（**************3977）</t>
    <phoneticPr fontId="4" type="noConversion"/>
  </si>
  <si>
    <t>粤东莞渔62011</t>
    <phoneticPr fontId="6" type="noConversion"/>
  </si>
  <si>
    <t>林伟明
（**************3971）</t>
    <phoneticPr fontId="6" type="noConversion"/>
  </si>
  <si>
    <t>粤东莞渔62013</t>
    <phoneticPr fontId="6" type="noConversion"/>
  </si>
  <si>
    <t>梁耀仔
（**************3975）</t>
    <phoneticPr fontId="6" type="noConversion"/>
  </si>
  <si>
    <t>粤东莞渔62016</t>
    <phoneticPr fontId="4" type="noConversion"/>
  </si>
  <si>
    <t>梁近有
（**************3978）</t>
    <phoneticPr fontId="4" type="noConversion"/>
  </si>
  <si>
    <t>粤东莞渔62018</t>
    <phoneticPr fontId="4" type="noConversion"/>
  </si>
  <si>
    <t>吴润坤
（*************3977）</t>
    <phoneticPr fontId="4" type="noConversion"/>
  </si>
  <si>
    <t>粤东莞渔62028</t>
    <phoneticPr fontId="6" type="noConversion"/>
  </si>
  <si>
    <t>何华有
（**************397X）</t>
    <phoneticPr fontId="6" type="noConversion"/>
  </si>
  <si>
    <t>粤东莞渔62031</t>
    <phoneticPr fontId="4" type="noConversion"/>
  </si>
  <si>
    <t>邓群喜
（**************3980）</t>
    <phoneticPr fontId="4" type="noConversion"/>
  </si>
  <si>
    <t>粤东莞渔62038</t>
    <phoneticPr fontId="6" type="noConversion"/>
  </si>
  <si>
    <t>何有弟
（**************3979）</t>
    <phoneticPr fontId="6" type="noConversion"/>
  </si>
  <si>
    <t>何银福
（**************3976）</t>
    <phoneticPr fontId="6" type="noConversion"/>
  </si>
  <si>
    <t>梁绍斌
（*************397X）</t>
    <phoneticPr fontId="6" type="noConversion"/>
  </si>
  <si>
    <t>梁裕光
（**************3978）</t>
    <phoneticPr fontId="6" type="noConversion"/>
  </si>
  <si>
    <t>粤东莞渔92006</t>
    <phoneticPr fontId="6" type="noConversion"/>
  </si>
  <si>
    <t>梁转有
（**************3970）</t>
    <phoneticPr fontId="6" type="noConversion"/>
  </si>
  <si>
    <t>何容齐
（**************4002）</t>
    <phoneticPr fontId="6" type="noConversion"/>
  </si>
  <si>
    <t>粤东莞渔92009</t>
    <phoneticPr fontId="6" type="noConversion"/>
  </si>
  <si>
    <t>何细佬
（**************3976）</t>
    <phoneticPr fontId="6" type="noConversion"/>
  </si>
  <si>
    <t>粤东莞渔92010</t>
    <phoneticPr fontId="6" type="noConversion"/>
  </si>
  <si>
    <t>何福全
（**************3971）</t>
    <phoneticPr fontId="6" type="noConversion"/>
  </si>
  <si>
    <t>梁灶妹
（**************4007）</t>
    <phoneticPr fontId="6" type="noConversion"/>
  </si>
  <si>
    <t>粤东莞渔92012</t>
    <phoneticPr fontId="6" type="noConversion"/>
  </si>
  <si>
    <t>何弟森
（**************397X）</t>
    <phoneticPr fontId="6" type="noConversion"/>
  </si>
  <si>
    <t>粤东莞渔92013</t>
    <phoneticPr fontId="6" type="noConversion"/>
  </si>
  <si>
    <t>郭东妹
（**************3848）</t>
    <phoneticPr fontId="6" type="noConversion"/>
  </si>
  <si>
    <t>粤东莞渔92015</t>
    <phoneticPr fontId="6" type="noConversion"/>
  </si>
  <si>
    <t>何志强
（**************3977）</t>
    <phoneticPr fontId="6" type="noConversion"/>
  </si>
  <si>
    <t>梁美田
（**************3977）</t>
    <phoneticPr fontId="6" type="noConversion"/>
  </si>
  <si>
    <t>粤东莞渔92017</t>
    <phoneticPr fontId="6" type="noConversion"/>
  </si>
  <si>
    <t>何满林
（**************3978）</t>
    <phoneticPr fontId="6" type="noConversion"/>
  </si>
  <si>
    <t>梁东
（**************3976）</t>
    <phoneticPr fontId="6" type="noConversion"/>
  </si>
  <si>
    <t>粤东莞渔92019</t>
    <phoneticPr fontId="6" type="noConversion"/>
  </si>
  <si>
    <t>何弟祥
（**************4010）</t>
    <phoneticPr fontId="6" type="noConversion"/>
  </si>
  <si>
    <t>梁平好
（**************3983）</t>
    <phoneticPr fontId="6" type="noConversion"/>
  </si>
  <si>
    <t>粤东莞渔92021</t>
    <phoneticPr fontId="6" type="noConversion"/>
  </si>
  <si>
    <t>周广培
（**************397X）</t>
    <phoneticPr fontId="6" type="noConversion"/>
  </si>
  <si>
    <t>粤东莞渔92022</t>
    <phoneticPr fontId="6" type="noConversion"/>
  </si>
  <si>
    <t>梁丽光
（**************3978）</t>
    <phoneticPr fontId="6" type="noConversion"/>
  </si>
  <si>
    <t>粤东莞渔92023</t>
    <phoneticPr fontId="6" type="noConversion"/>
  </si>
  <si>
    <t>梁有妹
（**************3987）</t>
    <phoneticPr fontId="6" type="noConversion"/>
  </si>
  <si>
    <t>2019-8-16至2020-3-9</t>
    <phoneticPr fontId="4" type="noConversion"/>
  </si>
  <si>
    <t>粤东莞渔92026</t>
    <phoneticPr fontId="6" type="noConversion"/>
  </si>
  <si>
    <t>何有弟
（**************3990）</t>
    <phoneticPr fontId="6" type="noConversion"/>
  </si>
  <si>
    <t>粤东莞渔92027</t>
    <phoneticPr fontId="6" type="noConversion"/>
  </si>
  <si>
    <t>郭永洪
（**************397X）</t>
    <phoneticPr fontId="6" type="noConversion"/>
  </si>
  <si>
    <t>2019-8-16至2020-3-4</t>
    <phoneticPr fontId="4" type="noConversion"/>
  </si>
  <si>
    <t>粤东莞渔92028</t>
    <phoneticPr fontId="6" type="noConversion"/>
  </si>
  <si>
    <t>吴煦智
（**************3973）</t>
    <phoneticPr fontId="6" type="noConversion"/>
  </si>
  <si>
    <t>粤东莞渔92029</t>
    <phoneticPr fontId="6" type="noConversion"/>
  </si>
  <si>
    <t>梁灶华
（**************3974）</t>
    <phoneticPr fontId="6" type="noConversion"/>
  </si>
  <si>
    <t>吴润有
（**************3971）</t>
    <phoneticPr fontId="6" type="noConversion"/>
  </si>
  <si>
    <t>粤东莞渔92031</t>
    <phoneticPr fontId="6" type="noConversion"/>
  </si>
  <si>
    <t>何森勇
（**************3992）</t>
    <phoneticPr fontId="6" type="noConversion"/>
  </si>
  <si>
    <t>粤东莞渔92032</t>
    <phoneticPr fontId="6" type="noConversion"/>
  </si>
  <si>
    <t>周树森
（**************3970）</t>
    <phoneticPr fontId="6" type="noConversion"/>
  </si>
  <si>
    <t>何有水
（**************397X）</t>
    <phoneticPr fontId="6" type="noConversion"/>
  </si>
  <si>
    <t>周有娣
（**************3987）</t>
    <phoneticPr fontId="6" type="noConversion"/>
  </si>
  <si>
    <t>粤东莞渔92036</t>
    <phoneticPr fontId="6" type="noConversion"/>
  </si>
  <si>
    <t>何金玉
（**************397X）</t>
    <phoneticPr fontId="6" type="noConversion"/>
  </si>
  <si>
    <t>何树有
（**************3974）</t>
    <phoneticPr fontId="6" type="noConversion"/>
  </si>
  <si>
    <t>粤东莞渔92048</t>
    <phoneticPr fontId="6" type="noConversion"/>
  </si>
  <si>
    <t xml:space="preserve">梁树球
（**************3974）
</t>
    <phoneticPr fontId="6" type="noConversion"/>
  </si>
  <si>
    <t>粤东莞渔92055</t>
    <phoneticPr fontId="6" type="noConversion"/>
  </si>
  <si>
    <t>冯慧群（**************3824）</t>
    <phoneticPr fontId="6" type="noConversion"/>
  </si>
  <si>
    <t>粤东莞渔92058</t>
    <phoneticPr fontId="6" type="noConversion"/>
  </si>
  <si>
    <t>何金有（**************3973）</t>
    <phoneticPr fontId="6" type="noConversion"/>
  </si>
  <si>
    <t>粤东莞渔92060</t>
    <phoneticPr fontId="6" type="noConversion"/>
  </si>
  <si>
    <t>梁有明（**************3978）</t>
    <phoneticPr fontId="6" type="noConversion"/>
  </si>
  <si>
    <t>粤东莞渔92062</t>
    <phoneticPr fontId="6" type="noConversion"/>
  </si>
  <si>
    <t>林雪峰
（**************3973）</t>
    <phoneticPr fontId="6" type="noConversion"/>
  </si>
  <si>
    <t>粤东莞渔92063</t>
    <phoneticPr fontId="6" type="noConversion"/>
  </si>
  <si>
    <t>张瑞英
（**************382X）</t>
    <phoneticPr fontId="6" type="noConversion"/>
  </si>
  <si>
    <t>粤东莞渔92066</t>
    <phoneticPr fontId="6" type="noConversion"/>
  </si>
  <si>
    <t>何润带
（**************397X）</t>
    <phoneticPr fontId="6" type="noConversion"/>
  </si>
  <si>
    <t>叶海滠
（**************0567）</t>
    <phoneticPr fontId="6" type="noConversion"/>
  </si>
  <si>
    <t>粤东莞渔92069</t>
    <phoneticPr fontId="6" type="noConversion"/>
  </si>
  <si>
    <t>郭伟福
（**************3974）</t>
    <phoneticPr fontId="6" type="noConversion"/>
  </si>
  <si>
    <t>粤东莞渔92070</t>
    <phoneticPr fontId="6" type="noConversion"/>
  </si>
  <si>
    <t>何树明
（**************3974）</t>
    <phoneticPr fontId="6" type="noConversion"/>
  </si>
  <si>
    <t>粤东莞渔92072</t>
    <phoneticPr fontId="6" type="noConversion"/>
  </si>
  <si>
    <t>吴桂有
（**************3972）</t>
    <phoneticPr fontId="6" type="noConversion"/>
  </si>
  <si>
    <t>粤东莞渔92076</t>
    <phoneticPr fontId="6" type="noConversion"/>
  </si>
  <si>
    <t>李炳森
（**************3979）</t>
    <phoneticPr fontId="6" type="noConversion"/>
  </si>
  <si>
    <t>粤东莞渔92078</t>
    <phoneticPr fontId="6" type="noConversion"/>
  </si>
  <si>
    <t>何忠文
（**************3971）</t>
    <phoneticPr fontId="6" type="noConversion"/>
  </si>
  <si>
    <t>粤东莞渔92079</t>
    <phoneticPr fontId="6" type="noConversion"/>
  </si>
  <si>
    <t>林金安（**************3994）</t>
    <phoneticPr fontId="6" type="noConversion"/>
  </si>
  <si>
    <t>粤东莞渔92082</t>
    <phoneticPr fontId="4" type="noConversion"/>
  </si>
  <si>
    <t>梁少华
（**************3972）</t>
    <phoneticPr fontId="4" type="noConversion"/>
  </si>
  <si>
    <t>粤东莞渔92083</t>
    <phoneticPr fontId="6" type="noConversion"/>
  </si>
  <si>
    <t>周子杨（**************3811）</t>
    <phoneticPr fontId="6" type="noConversion"/>
  </si>
  <si>
    <t>粤东莞渔92086</t>
    <phoneticPr fontId="6" type="noConversion"/>
  </si>
  <si>
    <t>林灿坤（**************399X）</t>
    <phoneticPr fontId="6" type="noConversion"/>
  </si>
  <si>
    <t>粤东莞渔92088</t>
    <phoneticPr fontId="6" type="noConversion"/>
  </si>
  <si>
    <t>何福娣
（**************398X）</t>
    <phoneticPr fontId="6" type="noConversion"/>
  </si>
  <si>
    <t>粤东莞渔92089</t>
    <phoneticPr fontId="6" type="noConversion"/>
  </si>
  <si>
    <t>吴锦笑
（**************4064）</t>
    <phoneticPr fontId="6" type="noConversion"/>
  </si>
  <si>
    <t>粤东莞渔92093</t>
    <phoneticPr fontId="6" type="noConversion"/>
  </si>
  <si>
    <t>周杰豪（**************3834）</t>
    <phoneticPr fontId="6" type="noConversion"/>
  </si>
  <si>
    <t>粤东莞渔92096</t>
    <phoneticPr fontId="6" type="noConversion"/>
  </si>
  <si>
    <t>梁伟权（**************3816）</t>
    <phoneticPr fontId="6" type="noConversion"/>
  </si>
  <si>
    <t>粤东莞渔92098</t>
    <phoneticPr fontId="6" type="noConversion"/>
  </si>
  <si>
    <t>梁紫龙（**************385X）</t>
    <phoneticPr fontId="6" type="noConversion"/>
  </si>
  <si>
    <t>粤东莞渔92102</t>
    <phoneticPr fontId="6" type="noConversion"/>
  </si>
  <si>
    <t>周贺超（**************3993）</t>
    <phoneticPr fontId="6" type="noConversion"/>
  </si>
  <si>
    <t>2020年东莞市虎门镇渔船更新改造贷款贴息补助（第1期）名单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</si>
</sst>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23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4"/>
      <color theme="1"/>
      <name val="宋体"/>
      <family val="2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sz val="9"/>
      <name val="宋体"/>
      <charset val="134"/>
    </font>
    <font>
      <sz val="14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2" fillId="0" borderId="0"/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" fillId="0" borderId="0"/>
    <xf numFmtId="0" fontId="14" fillId="0" borderId="0">
      <protection locked="0"/>
    </xf>
    <xf numFmtId="0" fontId="15" fillId="0" borderId="0">
      <alignment vertical="center"/>
    </xf>
    <xf numFmtId="0" fontId="14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21" fillId="0" borderId="0">
      <alignment vertical="center"/>
    </xf>
    <xf numFmtId="0" fontId="16" fillId="0" borderId="0">
      <protection locked="0"/>
    </xf>
  </cellStyleXfs>
  <cellXfs count="64">
    <xf numFmtId="0" fontId="0" fillId="0" borderId="0" xfId="0">
      <alignment vertical="center"/>
    </xf>
    <xf numFmtId="0" fontId="9" fillId="0" borderId="2" xfId="2" applyFont="1" applyBorder="1" applyAlignment="1">
      <alignment horizontal="center" vertical="center" wrapText="1"/>
    </xf>
    <xf numFmtId="176" fontId="9" fillId="0" borderId="2" xfId="2" applyNumberFormat="1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/>
    </xf>
    <xf numFmtId="0" fontId="1" fillId="0" borderId="0" xfId="5"/>
    <xf numFmtId="14" fontId="1" fillId="0" borderId="0" xfId="5" applyNumberFormat="1"/>
    <xf numFmtId="0" fontId="3" fillId="0" borderId="2" xfId="5" applyFont="1" applyBorder="1" applyAlignment="1">
      <alignment horizontal="center" vertical="center" wrapText="1"/>
    </xf>
    <xf numFmtId="0" fontId="7" fillId="0" borderId="2" xfId="5" applyFont="1" applyBorder="1" applyAlignment="1">
      <alignment horizontal="center" vertical="center" wrapText="1"/>
    </xf>
    <xf numFmtId="0" fontId="8" fillId="0" borderId="2" xfId="5" applyFont="1" applyBorder="1" applyAlignment="1">
      <alignment horizontal="center" vertical="center" wrapText="1"/>
    </xf>
    <xf numFmtId="0" fontId="7" fillId="0" borderId="3" xfId="5" applyFont="1" applyBorder="1" applyAlignment="1">
      <alignment horizontal="center" vertical="center" wrapText="1"/>
    </xf>
    <xf numFmtId="14" fontId="7" fillId="0" borderId="2" xfId="5" applyNumberFormat="1" applyFont="1" applyBorder="1" applyAlignment="1">
      <alignment horizontal="center" vertical="center" wrapText="1"/>
    </xf>
    <xf numFmtId="0" fontId="1" fillId="0" borderId="0" xfId="5" applyAlignment="1">
      <alignment horizontal="center" vertical="center"/>
    </xf>
    <xf numFmtId="0" fontId="9" fillId="0" borderId="2" xfId="5" applyFont="1" applyFill="1" applyBorder="1" applyAlignment="1">
      <alignment horizontal="center" vertical="center" wrapText="1"/>
    </xf>
    <xf numFmtId="0" fontId="10" fillId="0" borderId="2" xfId="5" applyFont="1" applyFill="1" applyBorder="1" applyAlignment="1">
      <alignment horizontal="center" vertical="center" wrapText="1"/>
    </xf>
    <xf numFmtId="0" fontId="10" fillId="0" borderId="5" xfId="5" applyFont="1" applyFill="1" applyBorder="1" applyAlignment="1">
      <alignment horizontal="center" vertical="center"/>
    </xf>
    <xf numFmtId="0" fontId="10" fillId="0" borderId="2" xfId="5" applyFont="1" applyFill="1" applyBorder="1" applyAlignment="1">
      <alignment horizontal="center" vertical="center"/>
    </xf>
    <xf numFmtId="0" fontId="10" fillId="0" borderId="2" xfId="5" applyFont="1" applyBorder="1" applyAlignment="1">
      <alignment horizontal="center" vertical="center"/>
    </xf>
    <xf numFmtId="0" fontId="1" fillId="0" borderId="2" xfId="5" applyBorder="1" applyAlignment="1">
      <alignment horizontal="center" vertical="center"/>
    </xf>
    <xf numFmtId="14" fontId="9" fillId="0" borderId="2" xfId="2" applyNumberFormat="1" applyFont="1" applyBorder="1" applyAlignment="1">
      <alignment horizontal="center" vertical="center" wrapText="1"/>
    </xf>
    <xf numFmtId="0" fontId="1" fillId="0" borderId="0" xfId="5" applyAlignment="1">
      <alignment horizontal="center"/>
    </xf>
    <xf numFmtId="0" fontId="12" fillId="0" borderId="2" xfId="5" applyFont="1" applyFill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176" fontId="12" fillId="0" borderId="2" xfId="2" applyNumberFormat="1" applyFont="1" applyBorder="1" applyAlignment="1">
      <alignment horizontal="center" vertical="center" wrapText="1"/>
    </xf>
    <xf numFmtId="14" fontId="13" fillId="0" borderId="2" xfId="2" applyNumberFormat="1" applyFont="1" applyBorder="1" applyAlignment="1">
      <alignment horizontal="center" vertical="center" wrapText="1"/>
    </xf>
    <xf numFmtId="14" fontId="12" fillId="0" borderId="4" xfId="0" applyNumberFormat="1" applyFont="1" applyFill="1" applyBorder="1" applyAlignment="1">
      <alignment horizontal="center" vertical="center" wrapText="1"/>
    </xf>
    <xf numFmtId="0" fontId="1" fillId="0" borderId="0" xfId="5" applyAlignment="1">
      <alignment horizontal="center" vertical="center" wrapText="1"/>
    </xf>
    <xf numFmtId="0" fontId="1" fillId="2" borderId="0" xfId="5" applyFill="1"/>
    <xf numFmtId="14" fontId="1" fillId="2" borderId="0" xfId="5" applyNumberFormat="1" applyFill="1"/>
    <xf numFmtId="14" fontId="1" fillId="0" borderId="0" xfId="5" applyNumberFormat="1" applyAlignment="1">
      <alignment horizontal="center"/>
    </xf>
    <xf numFmtId="0" fontId="16" fillId="0" borderId="0" xfId="9" applyProtection="1"/>
    <xf numFmtId="0" fontId="19" fillId="0" borderId="2" xfId="9" applyFont="1" applyBorder="1" applyAlignment="1" applyProtection="1">
      <alignment horizontal="center" vertical="center" wrapText="1"/>
    </xf>
    <xf numFmtId="0" fontId="19" fillId="0" borderId="3" xfId="9" applyFont="1" applyBorder="1" applyAlignment="1" applyProtection="1">
      <alignment horizontal="center" vertical="center" wrapText="1"/>
    </xf>
    <xf numFmtId="14" fontId="19" fillId="0" borderId="2" xfId="9" applyNumberFormat="1" applyFont="1" applyBorder="1" applyAlignment="1" applyProtection="1">
      <alignment horizontal="center" vertical="center" wrapText="1"/>
    </xf>
    <xf numFmtId="0" fontId="20" fillId="0" borderId="2" xfId="10" applyFont="1" applyBorder="1" applyAlignment="1" applyProtection="1">
      <alignment horizontal="center" vertical="center"/>
    </xf>
    <xf numFmtId="0" fontId="20" fillId="0" borderId="2" xfId="10" applyFont="1" applyBorder="1" applyAlignment="1" applyProtection="1">
      <alignment horizontal="center" vertical="center" wrapText="1"/>
    </xf>
    <xf numFmtId="0" fontId="16" fillId="0" borderId="0" xfId="9" applyAlignment="1" applyProtection="1">
      <alignment horizontal="center" vertical="center"/>
    </xf>
    <xf numFmtId="0" fontId="16" fillId="0" borderId="2" xfId="9" applyFont="1" applyFill="1" applyBorder="1" applyAlignment="1" applyProtection="1">
      <alignment horizontal="center" vertical="center" wrapText="1"/>
    </xf>
    <xf numFmtId="0" fontId="16" fillId="0" borderId="2" xfId="10" applyFont="1" applyFill="1" applyBorder="1" applyAlignment="1" applyProtection="1">
      <alignment horizontal="center" vertical="center" wrapText="1"/>
    </xf>
    <xf numFmtId="176" fontId="16" fillId="0" borderId="2" xfId="10" applyNumberFormat="1" applyFont="1" applyFill="1" applyBorder="1" applyAlignment="1" applyProtection="1">
      <alignment horizontal="center" vertical="center"/>
    </xf>
    <xf numFmtId="14" fontId="16" fillId="0" borderId="2" xfId="10" applyNumberFormat="1" applyFont="1" applyFill="1" applyBorder="1" applyAlignment="1" applyProtection="1">
      <alignment horizontal="center" vertical="center"/>
    </xf>
    <xf numFmtId="0" fontId="16" fillId="0" borderId="2" xfId="10" applyFont="1" applyFill="1" applyBorder="1" applyAlignment="1" applyProtection="1">
      <alignment horizontal="center" vertical="center"/>
    </xf>
    <xf numFmtId="176" fontId="21" fillId="0" borderId="2" xfId="10" applyNumberFormat="1" applyFont="1" applyFill="1" applyBorder="1" applyAlignment="1" applyProtection="1">
      <alignment horizontal="center" vertical="center"/>
    </xf>
    <xf numFmtId="176" fontId="16" fillId="0" borderId="2" xfId="11" applyNumberFormat="1" applyFont="1" applyFill="1" applyBorder="1" applyAlignment="1">
      <alignment horizontal="center" vertical="center" wrapText="1"/>
    </xf>
    <xf numFmtId="176" fontId="16" fillId="0" borderId="2" xfId="11" applyNumberFormat="1" applyFont="1" applyFill="1" applyBorder="1" applyAlignment="1">
      <alignment horizontal="center" vertical="center"/>
    </xf>
    <xf numFmtId="176" fontId="21" fillId="0" borderId="2" xfId="11" applyNumberFormat="1" applyFont="1" applyFill="1" applyBorder="1" applyAlignment="1">
      <alignment horizontal="center" vertical="center"/>
    </xf>
    <xf numFmtId="14" fontId="16" fillId="0" borderId="0" xfId="9" applyNumberFormat="1" applyProtection="1"/>
    <xf numFmtId="0" fontId="16" fillId="0" borderId="2" xfId="12" applyFont="1" applyFill="1" applyBorder="1" applyAlignment="1" applyProtection="1">
      <alignment horizontal="center" vertical="center" wrapText="1"/>
    </xf>
    <xf numFmtId="0" fontId="16" fillId="0" borderId="2" xfId="11" applyFont="1" applyFill="1" applyBorder="1" applyAlignment="1">
      <alignment horizontal="center" vertical="center" wrapText="1"/>
    </xf>
    <xf numFmtId="0" fontId="22" fillId="0" borderId="2" xfId="9" applyFont="1" applyFill="1" applyBorder="1" applyAlignment="1" applyProtection="1">
      <alignment horizontal="center" vertical="center" wrapText="1"/>
    </xf>
    <xf numFmtId="0" fontId="16" fillId="0" borderId="2" xfId="9" applyBorder="1" applyAlignment="1" applyProtection="1">
      <alignment horizontal="center" vertical="center"/>
    </xf>
    <xf numFmtId="0" fontId="22" fillId="0" borderId="2" xfId="10" applyFont="1" applyBorder="1" applyAlignment="1" applyProtection="1">
      <alignment horizontal="center" vertical="center" wrapText="1"/>
    </xf>
    <xf numFmtId="176" fontId="22" fillId="0" borderId="2" xfId="10" applyNumberFormat="1" applyFont="1" applyBorder="1" applyAlignment="1" applyProtection="1">
      <alignment horizontal="center" vertical="center" wrapText="1"/>
    </xf>
    <xf numFmtId="0" fontId="16" fillId="0" borderId="2" xfId="10" applyFont="1" applyBorder="1" applyAlignment="1" applyProtection="1">
      <alignment horizontal="center" vertical="center"/>
    </xf>
    <xf numFmtId="176" fontId="16" fillId="0" borderId="2" xfId="9" applyNumberFormat="1" applyBorder="1" applyAlignment="1" applyProtection="1">
      <alignment horizontal="center" vertical="center"/>
    </xf>
    <xf numFmtId="176" fontId="1" fillId="0" borderId="0" xfId="5" applyNumberFormat="1" applyAlignment="1">
      <alignment vertical="center"/>
    </xf>
    <xf numFmtId="176" fontId="1" fillId="0" borderId="0" xfId="5" applyNumberFormat="1" applyAlignment="1">
      <alignment horizontal="center" vertical="center"/>
    </xf>
    <xf numFmtId="176" fontId="1" fillId="0" borderId="0" xfId="5" applyNumberFormat="1" applyAlignment="1">
      <alignment vertical="center" wrapText="1"/>
    </xf>
    <xf numFmtId="176" fontId="12" fillId="0" borderId="4" xfId="0" applyNumberFormat="1" applyFont="1" applyFill="1" applyBorder="1" applyAlignment="1">
      <alignment horizontal="center" vertical="center" wrapText="1"/>
    </xf>
    <xf numFmtId="176" fontId="12" fillId="0" borderId="4" xfId="0" applyNumberFormat="1" applyFont="1" applyBorder="1" applyAlignment="1">
      <alignment horizontal="center" vertical="center" wrapText="1"/>
    </xf>
    <xf numFmtId="0" fontId="1" fillId="0" borderId="0" xfId="5" applyFill="1"/>
    <xf numFmtId="14" fontId="12" fillId="0" borderId="2" xfId="10" applyNumberFormat="1" applyFont="1" applyFill="1" applyBorder="1" applyAlignment="1" applyProtection="1">
      <alignment horizontal="center" vertical="center"/>
    </xf>
    <xf numFmtId="0" fontId="17" fillId="0" borderId="1" xfId="9" applyFont="1" applyBorder="1" applyAlignment="1" applyProtection="1">
      <alignment horizontal="center" vertical="center" wrapText="1"/>
    </xf>
    <xf numFmtId="0" fontId="3" fillId="0" borderId="0" xfId="5" applyFont="1" applyAlignment="1">
      <alignment horizontal="left"/>
    </xf>
    <xf numFmtId="0" fontId="5" fillId="0" borderId="1" xfId="5" applyFont="1" applyBorder="1" applyAlignment="1">
      <alignment horizontal="center" vertical="center" wrapText="1"/>
    </xf>
  </cellXfs>
  <cellStyles count="13">
    <cellStyle name="常规" xfId="0" builtinId="0"/>
    <cellStyle name="常规 2" xfId="2"/>
    <cellStyle name="常规 2 2" xfId="1"/>
    <cellStyle name="常规 2 2 2" xfId="5"/>
    <cellStyle name="常规 2 2 2 2" xfId="10"/>
    <cellStyle name="常规 2 2 3" xfId="6"/>
    <cellStyle name="常规 2 2 4" xfId="9"/>
    <cellStyle name="常规 2 3" xfId="7"/>
    <cellStyle name="常规 3" xfId="3"/>
    <cellStyle name="常规 3 2" xfId="8"/>
    <cellStyle name="常规 3 3" xfId="12"/>
    <cellStyle name="常规 4" xfId="4"/>
    <cellStyle name="常规 5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</sheetPr>
  <dimension ref="A1:M27"/>
  <sheetViews>
    <sheetView tabSelected="1" zoomScaleSheetLayoutView="100" workbookViewId="0">
      <selection activeCell="P2" sqref="P2"/>
    </sheetView>
  </sheetViews>
  <sheetFormatPr defaultRowHeight="12.9"/>
  <cols>
    <col min="1" max="1" width="5.625" style="29" customWidth="1"/>
    <col min="2" max="2" width="11.25" style="29" bestFit="1" customWidth="1"/>
    <col min="3" max="3" width="24.875" style="29" bestFit="1" customWidth="1"/>
    <col min="4" max="4" width="10" style="29" bestFit="1" customWidth="1"/>
    <col min="5" max="5" width="12.375" style="29" customWidth="1"/>
    <col min="6" max="6" width="21.625" style="29" bestFit="1" customWidth="1"/>
    <col min="7" max="7" width="8.5" style="29" bestFit="1" customWidth="1"/>
    <col min="8" max="8" width="13.5" style="29" customWidth="1"/>
    <col min="9" max="9" width="0" style="29" hidden="1" customWidth="1"/>
    <col min="10" max="10" width="9.75" style="29" hidden="1" customWidth="1"/>
    <col min="11" max="11" width="11.625" style="29" hidden="1" customWidth="1"/>
    <col min="12" max="13" width="0" style="29" hidden="1" customWidth="1"/>
    <col min="14" max="256" width="9" style="29"/>
    <col min="257" max="257" width="5.625" style="29" customWidth="1"/>
    <col min="258" max="258" width="11.25" style="29" bestFit="1" customWidth="1"/>
    <col min="259" max="259" width="24.875" style="29" bestFit="1" customWidth="1"/>
    <col min="260" max="260" width="10" style="29" bestFit="1" customWidth="1"/>
    <col min="261" max="261" width="12.375" style="29" customWidth="1"/>
    <col min="262" max="262" width="21.625" style="29" bestFit="1" customWidth="1"/>
    <col min="263" max="263" width="8.5" style="29" bestFit="1" customWidth="1"/>
    <col min="264" max="264" width="13.5" style="29" customWidth="1"/>
    <col min="265" max="265" width="9" style="29"/>
    <col min="266" max="266" width="9.75" style="29" customWidth="1"/>
    <col min="267" max="267" width="11.625" style="29" bestFit="1" customWidth="1"/>
    <col min="268" max="512" width="9" style="29"/>
    <col min="513" max="513" width="5.625" style="29" customWidth="1"/>
    <col min="514" max="514" width="11.25" style="29" bestFit="1" customWidth="1"/>
    <col min="515" max="515" width="24.875" style="29" bestFit="1" customWidth="1"/>
    <col min="516" max="516" width="10" style="29" bestFit="1" customWidth="1"/>
    <col min="517" max="517" width="12.375" style="29" customWidth="1"/>
    <col min="518" max="518" width="21.625" style="29" bestFit="1" customWidth="1"/>
    <col min="519" max="519" width="8.5" style="29" bestFit="1" customWidth="1"/>
    <col min="520" max="520" width="13.5" style="29" customWidth="1"/>
    <col min="521" max="521" width="9" style="29"/>
    <col min="522" max="522" width="9.75" style="29" customWidth="1"/>
    <col min="523" max="523" width="11.625" style="29" bestFit="1" customWidth="1"/>
    <col min="524" max="768" width="9" style="29"/>
    <col min="769" max="769" width="5.625" style="29" customWidth="1"/>
    <col min="770" max="770" width="11.25" style="29" bestFit="1" customWidth="1"/>
    <col min="771" max="771" width="24.875" style="29" bestFit="1" customWidth="1"/>
    <col min="772" max="772" width="10" style="29" bestFit="1" customWidth="1"/>
    <col min="773" max="773" width="12.375" style="29" customWidth="1"/>
    <col min="774" max="774" width="21.625" style="29" bestFit="1" customWidth="1"/>
    <col min="775" max="775" width="8.5" style="29" bestFit="1" customWidth="1"/>
    <col min="776" max="776" width="13.5" style="29" customWidth="1"/>
    <col min="777" max="777" width="9" style="29"/>
    <col min="778" max="778" width="9.75" style="29" customWidth="1"/>
    <col min="779" max="779" width="11.625" style="29" bestFit="1" customWidth="1"/>
    <col min="780" max="1024" width="9" style="29"/>
    <col min="1025" max="1025" width="5.625" style="29" customWidth="1"/>
    <col min="1026" max="1026" width="11.25" style="29" bestFit="1" customWidth="1"/>
    <col min="1027" max="1027" width="24.875" style="29" bestFit="1" customWidth="1"/>
    <col min="1028" max="1028" width="10" style="29" bestFit="1" customWidth="1"/>
    <col min="1029" max="1029" width="12.375" style="29" customWidth="1"/>
    <col min="1030" max="1030" width="21.625" style="29" bestFit="1" customWidth="1"/>
    <col min="1031" max="1031" width="8.5" style="29" bestFit="1" customWidth="1"/>
    <col min="1032" max="1032" width="13.5" style="29" customWidth="1"/>
    <col min="1033" max="1033" width="9" style="29"/>
    <col min="1034" max="1034" width="9.75" style="29" customWidth="1"/>
    <col min="1035" max="1035" width="11.625" style="29" bestFit="1" customWidth="1"/>
    <col min="1036" max="1280" width="9" style="29"/>
    <col min="1281" max="1281" width="5.625" style="29" customWidth="1"/>
    <col min="1282" max="1282" width="11.25" style="29" bestFit="1" customWidth="1"/>
    <col min="1283" max="1283" width="24.875" style="29" bestFit="1" customWidth="1"/>
    <col min="1284" max="1284" width="10" style="29" bestFit="1" customWidth="1"/>
    <col min="1285" max="1285" width="12.375" style="29" customWidth="1"/>
    <col min="1286" max="1286" width="21.625" style="29" bestFit="1" customWidth="1"/>
    <col min="1287" max="1287" width="8.5" style="29" bestFit="1" customWidth="1"/>
    <col min="1288" max="1288" width="13.5" style="29" customWidth="1"/>
    <col min="1289" max="1289" width="9" style="29"/>
    <col min="1290" max="1290" width="9.75" style="29" customWidth="1"/>
    <col min="1291" max="1291" width="11.625" style="29" bestFit="1" customWidth="1"/>
    <col min="1292" max="1536" width="9" style="29"/>
    <col min="1537" max="1537" width="5.625" style="29" customWidth="1"/>
    <col min="1538" max="1538" width="11.25" style="29" bestFit="1" customWidth="1"/>
    <col min="1539" max="1539" width="24.875" style="29" bestFit="1" customWidth="1"/>
    <col min="1540" max="1540" width="10" style="29" bestFit="1" customWidth="1"/>
    <col min="1541" max="1541" width="12.375" style="29" customWidth="1"/>
    <col min="1542" max="1542" width="21.625" style="29" bestFit="1" customWidth="1"/>
    <col min="1543" max="1543" width="8.5" style="29" bestFit="1" customWidth="1"/>
    <col min="1544" max="1544" width="13.5" style="29" customWidth="1"/>
    <col min="1545" max="1545" width="9" style="29"/>
    <col min="1546" max="1546" width="9.75" style="29" customWidth="1"/>
    <col min="1547" max="1547" width="11.625" style="29" bestFit="1" customWidth="1"/>
    <col min="1548" max="1792" width="9" style="29"/>
    <col min="1793" max="1793" width="5.625" style="29" customWidth="1"/>
    <col min="1794" max="1794" width="11.25" style="29" bestFit="1" customWidth="1"/>
    <col min="1795" max="1795" width="24.875" style="29" bestFit="1" customWidth="1"/>
    <col min="1796" max="1796" width="10" style="29" bestFit="1" customWidth="1"/>
    <col min="1797" max="1797" width="12.375" style="29" customWidth="1"/>
    <col min="1798" max="1798" width="21.625" style="29" bestFit="1" customWidth="1"/>
    <col min="1799" max="1799" width="8.5" style="29" bestFit="1" customWidth="1"/>
    <col min="1800" max="1800" width="13.5" style="29" customWidth="1"/>
    <col min="1801" max="1801" width="9" style="29"/>
    <col min="1802" max="1802" width="9.75" style="29" customWidth="1"/>
    <col min="1803" max="1803" width="11.625" style="29" bestFit="1" customWidth="1"/>
    <col min="1804" max="2048" width="9" style="29"/>
    <col min="2049" max="2049" width="5.625" style="29" customWidth="1"/>
    <col min="2050" max="2050" width="11.25" style="29" bestFit="1" customWidth="1"/>
    <col min="2051" max="2051" width="24.875" style="29" bestFit="1" customWidth="1"/>
    <col min="2052" max="2052" width="10" style="29" bestFit="1" customWidth="1"/>
    <col min="2053" max="2053" width="12.375" style="29" customWidth="1"/>
    <col min="2054" max="2054" width="21.625" style="29" bestFit="1" customWidth="1"/>
    <col min="2055" max="2055" width="8.5" style="29" bestFit="1" customWidth="1"/>
    <col min="2056" max="2056" width="13.5" style="29" customWidth="1"/>
    <col min="2057" max="2057" width="9" style="29"/>
    <col min="2058" max="2058" width="9.75" style="29" customWidth="1"/>
    <col min="2059" max="2059" width="11.625" style="29" bestFit="1" customWidth="1"/>
    <col min="2060" max="2304" width="9" style="29"/>
    <col min="2305" max="2305" width="5.625" style="29" customWidth="1"/>
    <col min="2306" max="2306" width="11.25" style="29" bestFit="1" customWidth="1"/>
    <col min="2307" max="2307" width="24.875" style="29" bestFit="1" customWidth="1"/>
    <col min="2308" max="2308" width="10" style="29" bestFit="1" customWidth="1"/>
    <col min="2309" max="2309" width="12.375" style="29" customWidth="1"/>
    <col min="2310" max="2310" width="21.625" style="29" bestFit="1" customWidth="1"/>
    <col min="2311" max="2311" width="8.5" style="29" bestFit="1" customWidth="1"/>
    <col min="2312" max="2312" width="13.5" style="29" customWidth="1"/>
    <col min="2313" max="2313" width="9" style="29"/>
    <col min="2314" max="2314" width="9.75" style="29" customWidth="1"/>
    <col min="2315" max="2315" width="11.625" style="29" bestFit="1" customWidth="1"/>
    <col min="2316" max="2560" width="9" style="29"/>
    <col min="2561" max="2561" width="5.625" style="29" customWidth="1"/>
    <col min="2562" max="2562" width="11.25" style="29" bestFit="1" customWidth="1"/>
    <col min="2563" max="2563" width="24.875" style="29" bestFit="1" customWidth="1"/>
    <col min="2564" max="2564" width="10" style="29" bestFit="1" customWidth="1"/>
    <col min="2565" max="2565" width="12.375" style="29" customWidth="1"/>
    <col min="2566" max="2566" width="21.625" style="29" bestFit="1" customWidth="1"/>
    <col min="2567" max="2567" width="8.5" style="29" bestFit="1" customWidth="1"/>
    <col min="2568" max="2568" width="13.5" style="29" customWidth="1"/>
    <col min="2569" max="2569" width="9" style="29"/>
    <col min="2570" max="2570" width="9.75" style="29" customWidth="1"/>
    <col min="2571" max="2571" width="11.625" style="29" bestFit="1" customWidth="1"/>
    <col min="2572" max="2816" width="9" style="29"/>
    <col min="2817" max="2817" width="5.625" style="29" customWidth="1"/>
    <col min="2818" max="2818" width="11.25" style="29" bestFit="1" customWidth="1"/>
    <col min="2819" max="2819" width="24.875" style="29" bestFit="1" customWidth="1"/>
    <col min="2820" max="2820" width="10" style="29" bestFit="1" customWidth="1"/>
    <col min="2821" max="2821" width="12.375" style="29" customWidth="1"/>
    <col min="2822" max="2822" width="21.625" style="29" bestFit="1" customWidth="1"/>
    <col min="2823" max="2823" width="8.5" style="29" bestFit="1" customWidth="1"/>
    <col min="2824" max="2824" width="13.5" style="29" customWidth="1"/>
    <col min="2825" max="2825" width="9" style="29"/>
    <col min="2826" max="2826" width="9.75" style="29" customWidth="1"/>
    <col min="2827" max="2827" width="11.625" style="29" bestFit="1" customWidth="1"/>
    <col min="2828" max="3072" width="9" style="29"/>
    <col min="3073" max="3073" width="5.625" style="29" customWidth="1"/>
    <col min="3074" max="3074" width="11.25" style="29" bestFit="1" customWidth="1"/>
    <col min="3075" max="3075" width="24.875" style="29" bestFit="1" customWidth="1"/>
    <col min="3076" max="3076" width="10" style="29" bestFit="1" customWidth="1"/>
    <col min="3077" max="3077" width="12.375" style="29" customWidth="1"/>
    <col min="3078" max="3078" width="21.625" style="29" bestFit="1" customWidth="1"/>
    <col min="3079" max="3079" width="8.5" style="29" bestFit="1" customWidth="1"/>
    <col min="3080" max="3080" width="13.5" style="29" customWidth="1"/>
    <col min="3081" max="3081" width="9" style="29"/>
    <col min="3082" max="3082" width="9.75" style="29" customWidth="1"/>
    <col min="3083" max="3083" width="11.625" style="29" bestFit="1" customWidth="1"/>
    <col min="3084" max="3328" width="9" style="29"/>
    <col min="3329" max="3329" width="5.625" style="29" customWidth="1"/>
    <col min="3330" max="3330" width="11.25" style="29" bestFit="1" customWidth="1"/>
    <col min="3331" max="3331" width="24.875" style="29" bestFit="1" customWidth="1"/>
    <col min="3332" max="3332" width="10" style="29" bestFit="1" customWidth="1"/>
    <col min="3333" max="3333" width="12.375" style="29" customWidth="1"/>
    <col min="3334" max="3334" width="21.625" style="29" bestFit="1" customWidth="1"/>
    <col min="3335" max="3335" width="8.5" style="29" bestFit="1" customWidth="1"/>
    <col min="3336" max="3336" width="13.5" style="29" customWidth="1"/>
    <col min="3337" max="3337" width="9" style="29"/>
    <col min="3338" max="3338" width="9.75" style="29" customWidth="1"/>
    <col min="3339" max="3339" width="11.625" style="29" bestFit="1" customWidth="1"/>
    <col min="3340" max="3584" width="9" style="29"/>
    <col min="3585" max="3585" width="5.625" style="29" customWidth="1"/>
    <col min="3586" max="3586" width="11.25" style="29" bestFit="1" customWidth="1"/>
    <col min="3587" max="3587" width="24.875" style="29" bestFit="1" customWidth="1"/>
    <col min="3588" max="3588" width="10" style="29" bestFit="1" customWidth="1"/>
    <col min="3589" max="3589" width="12.375" style="29" customWidth="1"/>
    <col min="3590" max="3590" width="21.625" style="29" bestFit="1" customWidth="1"/>
    <col min="3591" max="3591" width="8.5" style="29" bestFit="1" customWidth="1"/>
    <col min="3592" max="3592" width="13.5" style="29" customWidth="1"/>
    <col min="3593" max="3593" width="9" style="29"/>
    <col min="3594" max="3594" width="9.75" style="29" customWidth="1"/>
    <col min="3595" max="3595" width="11.625" style="29" bestFit="1" customWidth="1"/>
    <col min="3596" max="3840" width="9" style="29"/>
    <col min="3841" max="3841" width="5.625" style="29" customWidth="1"/>
    <col min="3842" max="3842" width="11.25" style="29" bestFit="1" customWidth="1"/>
    <col min="3843" max="3843" width="24.875" style="29" bestFit="1" customWidth="1"/>
    <col min="3844" max="3844" width="10" style="29" bestFit="1" customWidth="1"/>
    <col min="3845" max="3845" width="12.375" style="29" customWidth="1"/>
    <col min="3846" max="3846" width="21.625" style="29" bestFit="1" customWidth="1"/>
    <col min="3847" max="3847" width="8.5" style="29" bestFit="1" customWidth="1"/>
    <col min="3848" max="3848" width="13.5" style="29" customWidth="1"/>
    <col min="3849" max="3849" width="9" style="29"/>
    <col min="3850" max="3850" width="9.75" style="29" customWidth="1"/>
    <col min="3851" max="3851" width="11.625" style="29" bestFit="1" customWidth="1"/>
    <col min="3852" max="4096" width="9" style="29"/>
    <col min="4097" max="4097" width="5.625" style="29" customWidth="1"/>
    <col min="4098" max="4098" width="11.25" style="29" bestFit="1" customWidth="1"/>
    <col min="4099" max="4099" width="24.875" style="29" bestFit="1" customWidth="1"/>
    <col min="4100" max="4100" width="10" style="29" bestFit="1" customWidth="1"/>
    <col min="4101" max="4101" width="12.375" style="29" customWidth="1"/>
    <col min="4102" max="4102" width="21.625" style="29" bestFit="1" customWidth="1"/>
    <col min="4103" max="4103" width="8.5" style="29" bestFit="1" customWidth="1"/>
    <col min="4104" max="4104" width="13.5" style="29" customWidth="1"/>
    <col min="4105" max="4105" width="9" style="29"/>
    <col min="4106" max="4106" width="9.75" style="29" customWidth="1"/>
    <col min="4107" max="4107" width="11.625" style="29" bestFit="1" customWidth="1"/>
    <col min="4108" max="4352" width="9" style="29"/>
    <col min="4353" max="4353" width="5.625" style="29" customWidth="1"/>
    <col min="4354" max="4354" width="11.25" style="29" bestFit="1" customWidth="1"/>
    <col min="4355" max="4355" width="24.875" style="29" bestFit="1" customWidth="1"/>
    <col min="4356" max="4356" width="10" style="29" bestFit="1" customWidth="1"/>
    <col min="4357" max="4357" width="12.375" style="29" customWidth="1"/>
    <col min="4358" max="4358" width="21.625" style="29" bestFit="1" customWidth="1"/>
    <col min="4359" max="4359" width="8.5" style="29" bestFit="1" customWidth="1"/>
    <col min="4360" max="4360" width="13.5" style="29" customWidth="1"/>
    <col min="4361" max="4361" width="9" style="29"/>
    <col min="4362" max="4362" width="9.75" style="29" customWidth="1"/>
    <col min="4363" max="4363" width="11.625" style="29" bestFit="1" customWidth="1"/>
    <col min="4364" max="4608" width="9" style="29"/>
    <col min="4609" max="4609" width="5.625" style="29" customWidth="1"/>
    <col min="4610" max="4610" width="11.25" style="29" bestFit="1" customWidth="1"/>
    <col min="4611" max="4611" width="24.875" style="29" bestFit="1" customWidth="1"/>
    <col min="4612" max="4612" width="10" style="29" bestFit="1" customWidth="1"/>
    <col min="4613" max="4613" width="12.375" style="29" customWidth="1"/>
    <col min="4614" max="4614" width="21.625" style="29" bestFit="1" customWidth="1"/>
    <col min="4615" max="4615" width="8.5" style="29" bestFit="1" customWidth="1"/>
    <col min="4616" max="4616" width="13.5" style="29" customWidth="1"/>
    <col min="4617" max="4617" width="9" style="29"/>
    <col min="4618" max="4618" width="9.75" style="29" customWidth="1"/>
    <col min="4619" max="4619" width="11.625" style="29" bestFit="1" customWidth="1"/>
    <col min="4620" max="4864" width="9" style="29"/>
    <col min="4865" max="4865" width="5.625" style="29" customWidth="1"/>
    <col min="4866" max="4866" width="11.25" style="29" bestFit="1" customWidth="1"/>
    <col min="4867" max="4867" width="24.875" style="29" bestFit="1" customWidth="1"/>
    <col min="4868" max="4868" width="10" style="29" bestFit="1" customWidth="1"/>
    <col min="4869" max="4869" width="12.375" style="29" customWidth="1"/>
    <col min="4870" max="4870" width="21.625" style="29" bestFit="1" customWidth="1"/>
    <col min="4871" max="4871" width="8.5" style="29" bestFit="1" customWidth="1"/>
    <col min="4872" max="4872" width="13.5" style="29" customWidth="1"/>
    <col min="4873" max="4873" width="9" style="29"/>
    <col min="4874" max="4874" width="9.75" style="29" customWidth="1"/>
    <col min="4875" max="4875" width="11.625" style="29" bestFit="1" customWidth="1"/>
    <col min="4876" max="5120" width="9" style="29"/>
    <col min="5121" max="5121" width="5.625" style="29" customWidth="1"/>
    <col min="5122" max="5122" width="11.25" style="29" bestFit="1" customWidth="1"/>
    <col min="5123" max="5123" width="24.875" style="29" bestFit="1" customWidth="1"/>
    <col min="5124" max="5124" width="10" style="29" bestFit="1" customWidth="1"/>
    <col min="5125" max="5125" width="12.375" style="29" customWidth="1"/>
    <col min="5126" max="5126" width="21.625" style="29" bestFit="1" customWidth="1"/>
    <col min="5127" max="5127" width="8.5" style="29" bestFit="1" customWidth="1"/>
    <col min="5128" max="5128" width="13.5" style="29" customWidth="1"/>
    <col min="5129" max="5129" width="9" style="29"/>
    <col min="5130" max="5130" width="9.75" style="29" customWidth="1"/>
    <col min="5131" max="5131" width="11.625" style="29" bestFit="1" customWidth="1"/>
    <col min="5132" max="5376" width="9" style="29"/>
    <col min="5377" max="5377" width="5.625" style="29" customWidth="1"/>
    <col min="5378" max="5378" width="11.25" style="29" bestFit="1" customWidth="1"/>
    <col min="5379" max="5379" width="24.875" style="29" bestFit="1" customWidth="1"/>
    <col min="5380" max="5380" width="10" style="29" bestFit="1" customWidth="1"/>
    <col min="5381" max="5381" width="12.375" style="29" customWidth="1"/>
    <col min="5382" max="5382" width="21.625" style="29" bestFit="1" customWidth="1"/>
    <col min="5383" max="5383" width="8.5" style="29" bestFit="1" customWidth="1"/>
    <col min="5384" max="5384" width="13.5" style="29" customWidth="1"/>
    <col min="5385" max="5385" width="9" style="29"/>
    <col min="5386" max="5386" width="9.75" style="29" customWidth="1"/>
    <col min="5387" max="5387" width="11.625" style="29" bestFit="1" customWidth="1"/>
    <col min="5388" max="5632" width="9" style="29"/>
    <col min="5633" max="5633" width="5.625" style="29" customWidth="1"/>
    <col min="5634" max="5634" width="11.25" style="29" bestFit="1" customWidth="1"/>
    <col min="5635" max="5635" width="24.875" style="29" bestFit="1" customWidth="1"/>
    <col min="5636" max="5636" width="10" style="29" bestFit="1" customWidth="1"/>
    <col min="5637" max="5637" width="12.375" style="29" customWidth="1"/>
    <col min="5638" max="5638" width="21.625" style="29" bestFit="1" customWidth="1"/>
    <col min="5639" max="5639" width="8.5" style="29" bestFit="1" customWidth="1"/>
    <col min="5640" max="5640" width="13.5" style="29" customWidth="1"/>
    <col min="5641" max="5641" width="9" style="29"/>
    <col min="5642" max="5642" width="9.75" style="29" customWidth="1"/>
    <col min="5643" max="5643" width="11.625" style="29" bestFit="1" customWidth="1"/>
    <col min="5644" max="5888" width="9" style="29"/>
    <col min="5889" max="5889" width="5.625" style="29" customWidth="1"/>
    <col min="5890" max="5890" width="11.25" style="29" bestFit="1" customWidth="1"/>
    <col min="5891" max="5891" width="24.875" style="29" bestFit="1" customWidth="1"/>
    <col min="5892" max="5892" width="10" style="29" bestFit="1" customWidth="1"/>
    <col min="5893" max="5893" width="12.375" style="29" customWidth="1"/>
    <col min="5894" max="5894" width="21.625" style="29" bestFit="1" customWidth="1"/>
    <col min="5895" max="5895" width="8.5" style="29" bestFit="1" customWidth="1"/>
    <col min="5896" max="5896" width="13.5" style="29" customWidth="1"/>
    <col min="5897" max="5897" width="9" style="29"/>
    <col min="5898" max="5898" width="9.75" style="29" customWidth="1"/>
    <col min="5899" max="5899" width="11.625" style="29" bestFit="1" customWidth="1"/>
    <col min="5900" max="6144" width="9" style="29"/>
    <col min="6145" max="6145" width="5.625" style="29" customWidth="1"/>
    <col min="6146" max="6146" width="11.25" style="29" bestFit="1" customWidth="1"/>
    <col min="6147" max="6147" width="24.875" style="29" bestFit="1" customWidth="1"/>
    <col min="6148" max="6148" width="10" style="29" bestFit="1" customWidth="1"/>
    <col min="6149" max="6149" width="12.375" style="29" customWidth="1"/>
    <col min="6150" max="6150" width="21.625" style="29" bestFit="1" customWidth="1"/>
    <col min="6151" max="6151" width="8.5" style="29" bestFit="1" customWidth="1"/>
    <col min="6152" max="6152" width="13.5" style="29" customWidth="1"/>
    <col min="6153" max="6153" width="9" style="29"/>
    <col min="6154" max="6154" width="9.75" style="29" customWidth="1"/>
    <col min="6155" max="6155" width="11.625" style="29" bestFit="1" customWidth="1"/>
    <col min="6156" max="6400" width="9" style="29"/>
    <col min="6401" max="6401" width="5.625" style="29" customWidth="1"/>
    <col min="6402" max="6402" width="11.25" style="29" bestFit="1" customWidth="1"/>
    <col min="6403" max="6403" width="24.875" style="29" bestFit="1" customWidth="1"/>
    <col min="6404" max="6404" width="10" style="29" bestFit="1" customWidth="1"/>
    <col min="6405" max="6405" width="12.375" style="29" customWidth="1"/>
    <col min="6406" max="6406" width="21.625" style="29" bestFit="1" customWidth="1"/>
    <col min="6407" max="6407" width="8.5" style="29" bestFit="1" customWidth="1"/>
    <col min="6408" max="6408" width="13.5" style="29" customWidth="1"/>
    <col min="6409" max="6409" width="9" style="29"/>
    <col min="6410" max="6410" width="9.75" style="29" customWidth="1"/>
    <col min="6411" max="6411" width="11.625" style="29" bestFit="1" customWidth="1"/>
    <col min="6412" max="6656" width="9" style="29"/>
    <col min="6657" max="6657" width="5.625" style="29" customWidth="1"/>
    <col min="6658" max="6658" width="11.25" style="29" bestFit="1" customWidth="1"/>
    <col min="6659" max="6659" width="24.875" style="29" bestFit="1" customWidth="1"/>
    <col min="6660" max="6660" width="10" style="29" bestFit="1" customWidth="1"/>
    <col min="6661" max="6661" width="12.375" style="29" customWidth="1"/>
    <col min="6662" max="6662" width="21.625" style="29" bestFit="1" customWidth="1"/>
    <col min="6663" max="6663" width="8.5" style="29" bestFit="1" customWidth="1"/>
    <col min="6664" max="6664" width="13.5" style="29" customWidth="1"/>
    <col min="6665" max="6665" width="9" style="29"/>
    <col min="6666" max="6666" width="9.75" style="29" customWidth="1"/>
    <col min="6667" max="6667" width="11.625" style="29" bestFit="1" customWidth="1"/>
    <col min="6668" max="6912" width="9" style="29"/>
    <col min="6913" max="6913" width="5.625" style="29" customWidth="1"/>
    <col min="6914" max="6914" width="11.25" style="29" bestFit="1" customWidth="1"/>
    <col min="6915" max="6915" width="24.875" style="29" bestFit="1" customWidth="1"/>
    <col min="6916" max="6916" width="10" style="29" bestFit="1" customWidth="1"/>
    <col min="6917" max="6917" width="12.375" style="29" customWidth="1"/>
    <col min="6918" max="6918" width="21.625" style="29" bestFit="1" customWidth="1"/>
    <col min="6919" max="6919" width="8.5" style="29" bestFit="1" customWidth="1"/>
    <col min="6920" max="6920" width="13.5" style="29" customWidth="1"/>
    <col min="6921" max="6921" width="9" style="29"/>
    <col min="6922" max="6922" width="9.75" style="29" customWidth="1"/>
    <col min="6923" max="6923" width="11.625" style="29" bestFit="1" customWidth="1"/>
    <col min="6924" max="7168" width="9" style="29"/>
    <col min="7169" max="7169" width="5.625" style="29" customWidth="1"/>
    <col min="7170" max="7170" width="11.25" style="29" bestFit="1" customWidth="1"/>
    <col min="7171" max="7171" width="24.875" style="29" bestFit="1" customWidth="1"/>
    <col min="7172" max="7172" width="10" style="29" bestFit="1" customWidth="1"/>
    <col min="7173" max="7173" width="12.375" style="29" customWidth="1"/>
    <col min="7174" max="7174" width="21.625" style="29" bestFit="1" customWidth="1"/>
    <col min="7175" max="7175" width="8.5" style="29" bestFit="1" customWidth="1"/>
    <col min="7176" max="7176" width="13.5" style="29" customWidth="1"/>
    <col min="7177" max="7177" width="9" style="29"/>
    <col min="7178" max="7178" width="9.75" style="29" customWidth="1"/>
    <col min="7179" max="7179" width="11.625" style="29" bestFit="1" customWidth="1"/>
    <col min="7180" max="7424" width="9" style="29"/>
    <col min="7425" max="7425" width="5.625" style="29" customWidth="1"/>
    <col min="7426" max="7426" width="11.25" style="29" bestFit="1" customWidth="1"/>
    <col min="7427" max="7427" width="24.875" style="29" bestFit="1" customWidth="1"/>
    <col min="7428" max="7428" width="10" style="29" bestFit="1" customWidth="1"/>
    <col min="7429" max="7429" width="12.375" style="29" customWidth="1"/>
    <col min="7430" max="7430" width="21.625" style="29" bestFit="1" customWidth="1"/>
    <col min="7431" max="7431" width="8.5" style="29" bestFit="1" customWidth="1"/>
    <col min="7432" max="7432" width="13.5" style="29" customWidth="1"/>
    <col min="7433" max="7433" width="9" style="29"/>
    <col min="7434" max="7434" width="9.75" style="29" customWidth="1"/>
    <col min="7435" max="7435" width="11.625" style="29" bestFit="1" customWidth="1"/>
    <col min="7436" max="7680" width="9" style="29"/>
    <col min="7681" max="7681" width="5.625" style="29" customWidth="1"/>
    <col min="7682" max="7682" width="11.25" style="29" bestFit="1" customWidth="1"/>
    <col min="7683" max="7683" width="24.875" style="29" bestFit="1" customWidth="1"/>
    <col min="7684" max="7684" width="10" style="29" bestFit="1" customWidth="1"/>
    <col min="7685" max="7685" width="12.375" style="29" customWidth="1"/>
    <col min="7686" max="7686" width="21.625" style="29" bestFit="1" customWidth="1"/>
    <col min="7687" max="7687" width="8.5" style="29" bestFit="1" customWidth="1"/>
    <col min="7688" max="7688" width="13.5" style="29" customWidth="1"/>
    <col min="7689" max="7689" width="9" style="29"/>
    <col min="7690" max="7690" width="9.75" style="29" customWidth="1"/>
    <col min="7691" max="7691" width="11.625" style="29" bestFit="1" customWidth="1"/>
    <col min="7692" max="7936" width="9" style="29"/>
    <col min="7937" max="7937" width="5.625" style="29" customWidth="1"/>
    <col min="7938" max="7938" width="11.25" style="29" bestFit="1" customWidth="1"/>
    <col min="7939" max="7939" width="24.875" style="29" bestFit="1" customWidth="1"/>
    <col min="7940" max="7940" width="10" style="29" bestFit="1" customWidth="1"/>
    <col min="7941" max="7941" width="12.375" style="29" customWidth="1"/>
    <col min="7942" max="7942" width="21.625" style="29" bestFit="1" customWidth="1"/>
    <col min="7943" max="7943" width="8.5" style="29" bestFit="1" customWidth="1"/>
    <col min="7944" max="7944" width="13.5" style="29" customWidth="1"/>
    <col min="7945" max="7945" width="9" style="29"/>
    <col min="7946" max="7946" width="9.75" style="29" customWidth="1"/>
    <col min="7947" max="7947" width="11.625" style="29" bestFit="1" customWidth="1"/>
    <col min="7948" max="8192" width="9" style="29"/>
    <col min="8193" max="8193" width="5.625" style="29" customWidth="1"/>
    <col min="8194" max="8194" width="11.25" style="29" bestFit="1" customWidth="1"/>
    <col min="8195" max="8195" width="24.875" style="29" bestFit="1" customWidth="1"/>
    <col min="8196" max="8196" width="10" style="29" bestFit="1" customWidth="1"/>
    <col min="8197" max="8197" width="12.375" style="29" customWidth="1"/>
    <col min="8198" max="8198" width="21.625" style="29" bestFit="1" customWidth="1"/>
    <col min="8199" max="8199" width="8.5" style="29" bestFit="1" customWidth="1"/>
    <col min="8200" max="8200" width="13.5" style="29" customWidth="1"/>
    <col min="8201" max="8201" width="9" style="29"/>
    <col min="8202" max="8202" width="9.75" style="29" customWidth="1"/>
    <col min="8203" max="8203" width="11.625" style="29" bestFit="1" customWidth="1"/>
    <col min="8204" max="8448" width="9" style="29"/>
    <col min="8449" max="8449" width="5.625" style="29" customWidth="1"/>
    <col min="8450" max="8450" width="11.25" style="29" bestFit="1" customWidth="1"/>
    <col min="8451" max="8451" width="24.875" style="29" bestFit="1" customWidth="1"/>
    <col min="8452" max="8452" width="10" style="29" bestFit="1" customWidth="1"/>
    <col min="8453" max="8453" width="12.375" style="29" customWidth="1"/>
    <col min="8454" max="8454" width="21.625" style="29" bestFit="1" customWidth="1"/>
    <col min="8455" max="8455" width="8.5" style="29" bestFit="1" customWidth="1"/>
    <col min="8456" max="8456" width="13.5" style="29" customWidth="1"/>
    <col min="8457" max="8457" width="9" style="29"/>
    <col min="8458" max="8458" width="9.75" style="29" customWidth="1"/>
    <col min="8459" max="8459" width="11.625" style="29" bestFit="1" customWidth="1"/>
    <col min="8460" max="8704" width="9" style="29"/>
    <col min="8705" max="8705" width="5.625" style="29" customWidth="1"/>
    <col min="8706" max="8706" width="11.25" style="29" bestFit="1" customWidth="1"/>
    <col min="8707" max="8707" width="24.875" style="29" bestFit="1" customWidth="1"/>
    <col min="8708" max="8708" width="10" style="29" bestFit="1" customWidth="1"/>
    <col min="8709" max="8709" width="12.375" style="29" customWidth="1"/>
    <col min="8710" max="8710" width="21.625" style="29" bestFit="1" customWidth="1"/>
    <col min="8711" max="8711" width="8.5" style="29" bestFit="1" customWidth="1"/>
    <col min="8712" max="8712" width="13.5" style="29" customWidth="1"/>
    <col min="8713" max="8713" width="9" style="29"/>
    <col min="8714" max="8714" width="9.75" style="29" customWidth="1"/>
    <col min="8715" max="8715" width="11.625" style="29" bestFit="1" customWidth="1"/>
    <col min="8716" max="8960" width="9" style="29"/>
    <col min="8961" max="8961" width="5.625" style="29" customWidth="1"/>
    <col min="8962" max="8962" width="11.25" style="29" bestFit="1" customWidth="1"/>
    <col min="8963" max="8963" width="24.875" style="29" bestFit="1" customWidth="1"/>
    <col min="8964" max="8964" width="10" style="29" bestFit="1" customWidth="1"/>
    <col min="8965" max="8965" width="12.375" style="29" customWidth="1"/>
    <col min="8966" max="8966" width="21.625" style="29" bestFit="1" customWidth="1"/>
    <col min="8967" max="8967" width="8.5" style="29" bestFit="1" customWidth="1"/>
    <col min="8968" max="8968" width="13.5" style="29" customWidth="1"/>
    <col min="8969" max="8969" width="9" style="29"/>
    <col min="8970" max="8970" width="9.75" style="29" customWidth="1"/>
    <col min="8971" max="8971" width="11.625" style="29" bestFit="1" customWidth="1"/>
    <col min="8972" max="9216" width="9" style="29"/>
    <col min="9217" max="9217" width="5.625" style="29" customWidth="1"/>
    <col min="9218" max="9218" width="11.25" style="29" bestFit="1" customWidth="1"/>
    <col min="9219" max="9219" width="24.875" style="29" bestFit="1" customWidth="1"/>
    <col min="9220" max="9220" width="10" style="29" bestFit="1" customWidth="1"/>
    <col min="9221" max="9221" width="12.375" style="29" customWidth="1"/>
    <col min="9222" max="9222" width="21.625" style="29" bestFit="1" customWidth="1"/>
    <col min="9223" max="9223" width="8.5" style="29" bestFit="1" customWidth="1"/>
    <col min="9224" max="9224" width="13.5" style="29" customWidth="1"/>
    <col min="9225" max="9225" width="9" style="29"/>
    <col min="9226" max="9226" width="9.75" style="29" customWidth="1"/>
    <col min="9227" max="9227" width="11.625" style="29" bestFit="1" customWidth="1"/>
    <col min="9228" max="9472" width="9" style="29"/>
    <col min="9473" max="9473" width="5.625" style="29" customWidth="1"/>
    <col min="9474" max="9474" width="11.25" style="29" bestFit="1" customWidth="1"/>
    <col min="9475" max="9475" width="24.875" style="29" bestFit="1" customWidth="1"/>
    <col min="9476" max="9476" width="10" style="29" bestFit="1" customWidth="1"/>
    <col min="9477" max="9477" width="12.375" style="29" customWidth="1"/>
    <col min="9478" max="9478" width="21.625" style="29" bestFit="1" customWidth="1"/>
    <col min="9479" max="9479" width="8.5" style="29" bestFit="1" customWidth="1"/>
    <col min="9480" max="9480" width="13.5" style="29" customWidth="1"/>
    <col min="9481" max="9481" width="9" style="29"/>
    <col min="9482" max="9482" width="9.75" style="29" customWidth="1"/>
    <col min="9483" max="9483" width="11.625" style="29" bestFit="1" customWidth="1"/>
    <col min="9484" max="9728" width="9" style="29"/>
    <col min="9729" max="9729" width="5.625" style="29" customWidth="1"/>
    <col min="9730" max="9730" width="11.25" style="29" bestFit="1" customWidth="1"/>
    <col min="9731" max="9731" width="24.875" style="29" bestFit="1" customWidth="1"/>
    <col min="9732" max="9732" width="10" style="29" bestFit="1" customWidth="1"/>
    <col min="9733" max="9733" width="12.375" style="29" customWidth="1"/>
    <col min="9734" max="9734" width="21.625" style="29" bestFit="1" customWidth="1"/>
    <col min="9735" max="9735" width="8.5" style="29" bestFit="1" customWidth="1"/>
    <col min="9736" max="9736" width="13.5" style="29" customWidth="1"/>
    <col min="9737" max="9737" width="9" style="29"/>
    <col min="9738" max="9738" width="9.75" style="29" customWidth="1"/>
    <col min="9739" max="9739" width="11.625" style="29" bestFit="1" customWidth="1"/>
    <col min="9740" max="9984" width="9" style="29"/>
    <col min="9985" max="9985" width="5.625" style="29" customWidth="1"/>
    <col min="9986" max="9986" width="11.25" style="29" bestFit="1" customWidth="1"/>
    <col min="9987" max="9987" width="24.875" style="29" bestFit="1" customWidth="1"/>
    <col min="9988" max="9988" width="10" style="29" bestFit="1" customWidth="1"/>
    <col min="9989" max="9989" width="12.375" style="29" customWidth="1"/>
    <col min="9990" max="9990" width="21.625" style="29" bestFit="1" customWidth="1"/>
    <col min="9991" max="9991" width="8.5" style="29" bestFit="1" customWidth="1"/>
    <col min="9992" max="9992" width="13.5" style="29" customWidth="1"/>
    <col min="9993" max="9993" width="9" style="29"/>
    <col min="9994" max="9994" width="9.75" style="29" customWidth="1"/>
    <col min="9995" max="9995" width="11.625" style="29" bestFit="1" customWidth="1"/>
    <col min="9996" max="10240" width="9" style="29"/>
    <col min="10241" max="10241" width="5.625" style="29" customWidth="1"/>
    <col min="10242" max="10242" width="11.25" style="29" bestFit="1" customWidth="1"/>
    <col min="10243" max="10243" width="24.875" style="29" bestFit="1" customWidth="1"/>
    <col min="10244" max="10244" width="10" style="29" bestFit="1" customWidth="1"/>
    <col min="10245" max="10245" width="12.375" style="29" customWidth="1"/>
    <col min="10246" max="10246" width="21.625" style="29" bestFit="1" customWidth="1"/>
    <col min="10247" max="10247" width="8.5" style="29" bestFit="1" customWidth="1"/>
    <col min="10248" max="10248" width="13.5" style="29" customWidth="1"/>
    <col min="10249" max="10249" width="9" style="29"/>
    <col min="10250" max="10250" width="9.75" style="29" customWidth="1"/>
    <col min="10251" max="10251" width="11.625" style="29" bestFit="1" customWidth="1"/>
    <col min="10252" max="10496" width="9" style="29"/>
    <col min="10497" max="10497" width="5.625" style="29" customWidth="1"/>
    <col min="10498" max="10498" width="11.25" style="29" bestFit="1" customWidth="1"/>
    <col min="10499" max="10499" width="24.875" style="29" bestFit="1" customWidth="1"/>
    <col min="10500" max="10500" width="10" style="29" bestFit="1" customWidth="1"/>
    <col min="10501" max="10501" width="12.375" style="29" customWidth="1"/>
    <col min="10502" max="10502" width="21.625" style="29" bestFit="1" customWidth="1"/>
    <col min="10503" max="10503" width="8.5" style="29" bestFit="1" customWidth="1"/>
    <col min="10504" max="10504" width="13.5" style="29" customWidth="1"/>
    <col min="10505" max="10505" width="9" style="29"/>
    <col min="10506" max="10506" width="9.75" style="29" customWidth="1"/>
    <col min="10507" max="10507" width="11.625" style="29" bestFit="1" customWidth="1"/>
    <col min="10508" max="10752" width="9" style="29"/>
    <col min="10753" max="10753" width="5.625" style="29" customWidth="1"/>
    <col min="10754" max="10754" width="11.25" style="29" bestFit="1" customWidth="1"/>
    <col min="10755" max="10755" width="24.875" style="29" bestFit="1" customWidth="1"/>
    <col min="10756" max="10756" width="10" style="29" bestFit="1" customWidth="1"/>
    <col min="10757" max="10757" width="12.375" style="29" customWidth="1"/>
    <col min="10758" max="10758" width="21.625" style="29" bestFit="1" customWidth="1"/>
    <col min="10759" max="10759" width="8.5" style="29" bestFit="1" customWidth="1"/>
    <col min="10760" max="10760" width="13.5" style="29" customWidth="1"/>
    <col min="10761" max="10761" width="9" style="29"/>
    <col min="10762" max="10762" width="9.75" style="29" customWidth="1"/>
    <col min="10763" max="10763" width="11.625" style="29" bestFit="1" customWidth="1"/>
    <col min="10764" max="11008" width="9" style="29"/>
    <col min="11009" max="11009" width="5.625" style="29" customWidth="1"/>
    <col min="11010" max="11010" width="11.25" style="29" bestFit="1" customWidth="1"/>
    <col min="11011" max="11011" width="24.875" style="29" bestFit="1" customWidth="1"/>
    <col min="11012" max="11012" width="10" style="29" bestFit="1" customWidth="1"/>
    <col min="11013" max="11013" width="12.375" style="29" customWidth="1"/>
    <col min="11014" max="11014" width="21.625" style="29" bestFit="1" customWidth="1"/>
    <col min="11015" max="11015" width="8.5" style="29" bestFit="1" customWidth="1"/>
    <col min="11016" max="11016" width="13.5" style="29" customWidth="1"/>
    <col min="11017" max="11017" width="9" style="29"/>
    <col min="11018" max="11018" width="9.75" style="29" customWidth="1"/>
    <col min="11019" max="11019" width="11.625" style="29" bestFit="1" customWidth="1"/>
    <col min="11020" max="11264" width="9" style="29"/>
    <col min="11265" max="11265" width="5.625" style="29" customWidth="1"/>
    <col min="11266" max="11266" width="11.25" style="29" bestFit="1" customWidth="1"/>
    <col min="11267" max="11267" width="24.875" style="29" bestFit="1" customWidth="1"/>
    <col min="11268" max="11268" width="10" style="29" bestFit="1" customWidth="1"/>
    <col min="11269" max="11269" width="12.375" style="29" customWidth="1"/>
    <col min="11270" max="11270" width="21.625" style="29" bestFit="1" customWidth="1"/>
    <col min="11271" max="11271" width="8.5" style="29" bestFit="1" customWidth="1"/>
    <col min="11272" max="11272" width="13.5" style="29" customWidth="1"/>
    <col min="11273" max="11273" width="9" style="29"/>
    <col min="11274" max="11274" width="9.75" style="29" customWidth="1"/>
    <col min="11275" max="11275" width="11.625" style="29" bestFit="1" customWidth="1"/>
    <col min="11276" max="11520" width="9" style="29"/>
    <col min="11521" max="11521" width="5.625" style="29" customWidth="1"/>
    <col min="11522" max="11522" width="11.25" style="29" bestFit="1" customWidth="1"/>
    <col min="11523" max="11523" width="24.875" style="29" bestFit="1" customWidth="1"/>
    <col min="11524" max="11524" width="10" style="29" bestFit="1" customWidth="1"/>
    <col min="11525" max="11525" width="12.375" style="29" customWidth="1"/>
    <col min="11526" max="11526" width="21.625" style="29" bestFit="1" customWidth="1"/>
    <col min="11527" max="11527" width="8.5" style="29" bestFit="1" customWidth="1"/>
    <col min="11528" max="11528" width="13.5" style="29" customWidth="1"/>
    <col min="11529" max="11529" width="9" style="29"/>
    <col min="11530" max="11530" width="9.75" style="29" customWidth="1"/>
    <col min="11531" max="11531" width="11.625" style="29" bestFit="1" customWidth="1"/>
    <col min="11532" max="11776" width="9" style="29"/>
    <col min="11777" max="11777" width="5.625" style="29" customWidth="1"/>
    <col min="11778" max="11778" width="11.25" style="29" bestFit="1" customWidth="1"/>
    <col min="11779" max="11779" width="24.875" style="29" bestFit="1" customWidth="1"/>
    <col min="11780" max="11780" width="10" style="29" bestFit="1" customWidth="1"/>
    <col min="11781" max="11781" width="12.375" style="29" customWidth="1"/>
    <col min="11782" max="11782" width="21.625" style="29" bestFit="1" customWidth="1"/>
    <col min="11783" max="11783" width="8.5" style="29" bestFit="1" customWidth="1"/>
    <col min="11784" max="11784" width="13.5" style="29" customWidth="1"/>
    <col min="11785" max="11785" width="9" style="29"/>
    <col min="11786" max="11786" width="9.75" style="29" customWidth="1"/>
    <col min="11787" max="11787" width="11.625" style="29" bestFit="1" customWidth="1"/>
    <col min="11788" max="12032" width="9" style="29"/>
    <col min="12033" max="12033" width="5.625" style="29" customWidth="1"/>
    <col min="12034" max="12034" width="11.25" style="29" bestFit="1" customWidth="1"/>
    <col min="12035" max="12035" width="24.875" style="29" bestFit="1" customWidth="1"/>
    <col min="12036" max="12036" width="10" style="29" bestFit="1" customWidth="1"/>
    <col min="12037" max="12037" width="12.375" style="29" customWidth="1"/>
    <col min="12038" max="12038" width="21.625" style="29" bestFit="1" customWidth="1"/>
    <col min="12039" max="12039" width="8.5" style="29" bestFit="1" customWidth="1"/>
    <col min="12040" max="12040" width="13.5" style="29" customWidth="1"/>
    <col min="12041" max="12041" width="9" style="29"/>
    <col min="12042" max="12042" width="9.75" style="29" customWidth="1"/>
    <col min="12043" max="12043" width="11.625" style="29" bestFit="1" customWidth="1"/>
    <col min="12044" max="12288" width="9" style="29"/>
    <col min="12289" max="12289" width="5.625" style="29" customWidth="1"/>
    <col min="12290" max="12290" width="11.25" style="29" bestFit="1" customWidth="1"/>
    <col min="12291" max="12291" width="24.875" style="29" bestFit="1" customWidth="1"/>
    <col min="12292" max="12292" width="10" style="29" bestFit="1" customWidth="1"/>
    <col min="12293" max="12293" width="12.375" style="29" customWidth="1"/>
    <col min="12294" max="12294" width="21.625" style="29" bestFit="1" customWidth="1"/>
    <col min="12295" max="12295" width="8.5" style="29" bestFit="1" customWidth="1"/>
    <col min="12296" max="12296" width="13.5" style="29" customWidth="1"/>
    <col min="12297" max="12297" width="9" style="29"/>
    <col min="12298" max="12298" width="9.75" style="29" customWidth="1"/>
    <col min="12299" max="12299" width="11.625" style="29" bestFit="1" customWidth="1"/>
    <col min="12300" max="12544" width="9" style="29"/>
    <col min="12545" max="12545" width="5.625" style="29" customWidth="1"/>
    <col min="12546" max="12546" width="11.25" style="29" bestFit="1" customWidth="1"/>
    <col min="12547" max="12547" width="24.875" style="29" bestFit="1" customWidth="1"/>
    <col min="12548" max="12548" width="10" style="29" bestFit="1" customWidth="1"/>
    <col min="12549" max="12549" width="12.375" style="29" customWidth="1"/>
    <col min="12550" max="12550" width="21.625" style="29" bestFit="1" customWidth="1"/>
    <col min="12551" max="12551" width="8.5" style="29" bestFit="1" customWidth="1"/>
    <col min="12552" max="12552" width="13.5" style="29" customWidth="1"/>
    <col min="12553" max="12553" width="9" style="29"/>
    <col min="12554" max="12554" width="9.75" style="29" customWidth="1"/>
    <col min="12555" max="12555" width="11.625" style="29" bestFit="1" customWidth="1"/>
    <col min="12556" max="12800" width="9" style="29"/>
    <col min="12801" max="12801" width="5.625" style="29" customWidth="1"/>
    <col min="12802" max="12802" width="11.25" style="29" bestFit="1" customWidth="1"/>
    <col min="12803" max="12803" width="24.875" style="29" bestFit="1" customWidth="1"/>
    <col min="12804" max="12804" width="10" style="29" bestFit="1" customWidth="1"/>
    <col min="12805" max="12805" width="12.375" style="29" customWidth="1"/>
    <col min="12806" max="12806" width="21.625" style="29" bestFit="1" customWidth="1"/>
    <col min="12807" max="12807" width="8.5" style="29" bestFit="1" customWidth="1"/>
    <col min="12808" max="12808" width="13.5" style="29" customWidth="1"/>
    <col min="12809" max="12809" width="9" style="29"/>
    <col min="12810" max="12810" width="9.75" style="29" customWidth="1"/>
    <col min="12811" max="12811" width="11.625" style="29" bestFit="1" customWidth="1"/>
    <col min="12812" max="13056" width="9" style="29"/>
    <col min="13057" max="13057" width="5.625" style="29" customWidth="1"/>
    <col min="13058" max="13058" width="11.25" style="29" bestFit="1" customWidth="1"/>
    <col min="13059" max="13059" width="24.875" style="29" bestFit="1" customWidth="1"/>
    <col min="13060" max="13060" width="10" style="29" bestFit="1" customWidth="1"/>
    <col min="13061" max="13061" width="12.375" style="29" customWidth="1"/>
    <col min="13062" max="13062" width="21.625" style="29" bestFit="1" customWidth="1"/>
    <col min="13063" max="13063" width="8.5" style="29" bestFit="1" customWidth="1"/>
    <col min="13064" max="13064" width="13.5" style="29" customWidth="1"/>
    <col min="13065" max="13065" width="9" style="29"/>
    <col min="13066" max="13066" width="9.75" style="29" customWidth="1"/>
    <col min="13067" max="13067" width="11.625" style="29" bestFit="1" customWidth="1"/>
    <col min="13068" max="13312" width="9" style="29"/>
    <col min="13313" max="13313" width="5.625" style="29" customWidth="1"/>
    <col min="13314" max="13314" width="11.25" style="29" bestFit="1" customWidth="1"/>
    <col min="13315" max="13315" width="24.875" style="29" bestFit="1" customWidth="1"/>
    <col min="13316" max="13316" width="10" style="29" bestFit="1" customWidth="1"/>
    <col min="13317" max="13317" width="12.375" style="29" customWidth="1"/>
    <col min="13318" max="13318" width="21.625" style="29" bestFit="1" customWidth="1"/>
    <col min="13319" max="13319" width="8.5" style="29" bestFit="1" customWidth="1"/>
    <col min="13320" max="13320" width="13.5" style="29" customWidth="1"/>
    <col min="13321" max="13321" width="9" style="29"/>
    <col min="13322" max="13322" width="9.75" style="29" customWidth="1"/>
    <col min="13323" max="13323" width="11.625" style="29" bestFit="1" customWidth="1"/>
    <col min="13324" max="13568" width="9" style="29"/>
    <col min="13569" max="13569" width="5.625" style="29" customWidth="1"/>
    <col min="13570" max="13570" width="11.25" style="29" bestFit="1" customWidth="1"/>
    <col min="13571" max="13571" width="24.875" style="29" bestFit="1" customWidth="1"/>
    <col min="13572" max="13572" width="10" style="29" bestFit="1" customWidth="1"/>
    <col min="13573" max="13573" width="12.375" style="29" customWidth="1"/>
    <col min="13574" max="13574" width="21.625" style="29" bestFit="1" customWidth="1"/>
    <col min="13575" max="13575" width="8.5" style="29" bestFit="1" customWidth="1"/>
    <col min="13576" max="13576" width="13.5" style="29" customWidth="1"/>
    <col min="13577" max="13577" width="9" style="29"/>
    <col min="13578" max="13578" width="9.75" style="29" customWidth="1"/>
    <col min="13579" max="13579" width="11.625" style="29" bestFit="1" customWidth="1"/>
    <col min="13580" max="13824" width="9" style="29"/>
    <col min="13825" max="13825" width="5.625" style="29" customWidth="1"/>
    <col min="13826" max="13826" width="11.25" style="29" bestFit="1" customWidth="1"/>
    <col min="13827" max="13827" width="24.875" style="29" bestFit="1" customWidth="1"/>
    <col min="13828" max="13828" width="10" style="29" bestFit="1" customWidth="1"/>
    <col min="13829" max="13829" width="12.375" style="29" customWidth="1"/>
    <col min="13830" max="13830" width="21.625" style="29" bestFit="1" customWidth="1"/>
    <col min="13831" max="13831" width="8.5" style="29" bestFit="1" customWidth="1"/>
    <col min="13832" max="13832" width="13.5" style="29" customWidth="1"/>
    <col min="13833" max="13833" width="9" style="29"/>
    <col min="13834" max="13834" width="9.75" style="29" customWidth="1"/>
    <col min="13835" max="13835" width="11.625" style="29" bestFit="1" customWidth="1"/>
    <col min="13836" max="14080" width="9" style="29"/>
    <col min="14081" max="14081" width="5.625" style="29" customWidth="1"/>
    <col min="14082" max="14082" width="11.25" style="29" bestFit="1" customWidth="1"/>
    <col min="14083" max="14083" width="24.875" style="29" bestFit="1" customWidth="1"/>
    <col min="14084" max="14084" width="10" style="29" bestFit="1" customWidth="1"/>
    <col min="14085" max="14085" width="12.375" style="29" customWidth="1"/>
    <col min="14086" max="14086" width="21.625" style="29" bestFit="1" customWidth="1"/>
    <col min="14087" max="14087" width="8.5" style="29" bestFit="1" customWidth="1"/>
    <col min="14088" max="14088" width="13.5" style="29" customWidth="1"/>
    <col min="14089" max="14089" width="9" style="29"/>
    <col min="14090" max="14090" width="9.75" style="29" customWidth="1"/>
    <col min="14091" max="14091" width="11.625" style="29" bestFit="1" customWidth="1"/>
    <col min="14092" max="14336" width="9" style="29"/>
    <col min="14337" max="14337" width="5.625" style="29" customWidth="1"/>
    <col min="14338" max="14338" width="11.25" style="29" bestFit="1" customWidth="1"/>
    <col min="14339" max="14339" width="24.875" style="29" bestFit="1" customWidth="1"/>
    <col min="14340" max="14340" width="10" style="29" bestFit="1" customWidth="1"/>
    <col min="14341" max="14341" width="12.375" style="29" customWidth="1"/>
    <col min="14342" max="14342" width="21.625" style="29" bestFit="1" customWidth="1"/>
    <col min="14343" max="14343" width="8.5" style="29" bestFit="1" customWidth="1"/>
    <col min="14344" max="14344" width="13.5" style="29" customWidth="1"/>
    <col min="14345" max="14345" width="9" style="29"/>
    <col min="14346" max="14346" width="9.75" style="29" customWidth="1"/>
    <col min="14347" max="14347" width="11.625" style="29" bestFit="1" customWidth="1"/>
    <col min="14348" max="14592" width="9" style="29"/>
    <col min="14593" max="14593" width="5.625" style="29" customWidth="1"/>
    <col min="14594" max="14594" width="11.25" style="29" bestFit="1" customWidth="1"/>
    <col min="14595" max="14595" width="24.875" style="29" bestFit="1" customWidth="1"/>
    <col min="14596" max="14596" width="10" style="29" bestFit="1" customWidth="1"/>
    <col min="14597" max="14597" width="12.375" style="29" customWidth="1"/>
    <col min="14598" max="14598" width="21.625" style="29" bestFit="1" customWidth="1"/>
    <col min="14599" max="14599" width="8.5" style="29" bestFit="1" customWidth="1"/>
    <col min="14600" max="14600" width="13.5" style="29" customWidth="1"/>
    <col min="14601" max="14601" width="9" style="29"/>
    <col min="14602" max="14602" width="9.75" style="29" customWidth="1"/>
    <col min="14603" max="14603" width="11.625" style="29" bestFit="1" customWidth="1"/>
    <col min="14604" max="14848" width="9" style="29"/>
    <col min="14849" max="14849" width="5.625" style="29" customWidth="1"/>
    <col min="14850" max="14850" width="11.25" style="29" bestFit="1" customWidth="1"/>
    <col min="14851" max="14851" width="24.875" style="29" bestFit="1" customWidth="1"/>
    <col min="14852" max="14852" width="10" style="29" bestFit="1" customWidth="1"/>
    <col min="14853" max="14853" width="12.375" style="29" customWidth="1"/>
    <col min="14854" max="14854" width="21.625" style="29" bestFit="1" customWidth="1"/>
    <col min="14855" max="14855" width="8.5" style="29" bestFit="1" customWidth="1"/>
    <col min="14856" max="14856" width="13.5" style="29" customWidth="1"/>
    <col min="14857" max="14857" width="9" style="29"/>
    <col min="14858" max="14858" width="9.75" style="29" customWidth="1"/>
    <col min="14859" max="14859" width="11.625" style="29" bestFit="1" customWidth="1"/>
    <col min="14860" max="15104" width="9" style="29"/>
    <col min="15105" max="15105" width="5.625" style="29" customWidth="1"/>
    <col min="15106" max="15106" width="11.25" style="29" bestFit="1" customWidth="1"/>
    <col min="15107" max="15107" width="24.875" style="29" bestFit="1" customWidth="1"/>
    <col min="15108" max="15108" width="10" style="29" bestFit="1" customWidth="1"/>
    <col min="15109" max="15109" width="12.375" style="29" customWidth="1"/>
    <col min="15110" max="15110" width="21.625" style="29" bestFit="1" customWidth="1"/>
    <col min="15111" max="15111" width="8.5" style="29" bestFit="1" customWidth="1"/>
    <col min="15112" max="15112" width="13.5" style="29" customWidth="1"/>
    <col min="15113" max="15113" width="9" style="29"/>
    <col min="15114" max="15114" width="9.75" style="29" customWidth="1"/>
    <col min="15115" max="15115" width="11.625" style="29" bestFit="1" customWidth="1"/>
    <col min="15116" max="15360" width="9" style="29"/>
    <col min="15361" max="15361" width="5.625" style="29" customWidth="1"/>
    <col min="15362" max="15362" width="11.25" style="29" bestFit="1" customWidth="1"/>
    <col min="15363" max="15363" width="24.875" style="29" bestFit="1" customWidth="1"/>
    <col min="15364" max="15364" width="10" style="29" bestFit="1" customWidth="1"/>
    <col min="15365" max="15365" width="12.375" style="29" customWidth="1"/>
    <col min="15366" max="15366" width="21.625" style="29" bestFit="1" customWidth="1"/>
    <col min="15367" max="15367" width="8.5" style="29" bestFit="1" customWidth="1"/>
    <col min="15368" max="15368" width="13.5" style="29" customWidth="1"/>
    <col min="15369" max="15369" width="9" style="29"/>
    <col min="15370" max="15370" width="9.75" style="29" customWidth="1"/>
    <col min="15371" max="15371" width="11.625" style="29" bestFit="1" customWidth="1"/>
    <col min="15372" max="15616" width="9" style="29"/>
    <col min="15617" max="15617" width="5.625" style="29" customWidth="1"/>
    <col min="15618" max="15618" width="11.25" style="29" bestFit="1" customWidth="1"/>
    <col min="15619" max="15619" width="24.875" style="29" bestFit="1" customWidth="1"/>
    <col min="15620" max="15620" width="10" style="29" bestFit="1" customWidth="1"/>
    <col min="15621" max="15621" width="12.375" style="29" customWidth="1"/>
    <col min="15622" max="15622" width="21.625" style="29" bestFit="1" customWidth="1"/>
    <col min="15623" max="15623" width="8.5" style="29" bestFit="1" customWidth="1"/>
    <col min="15624" max="15624" width="13.5" style="29" customWidth="1"/>
    <col min="15625" max="15625" width="9" style="29"/>
    <col min="15626" max="15626" width="9.75" style="29" customWidth="1"/>
    <col min="15627" max="15627" width="11.625" style="29" bestFit="1" customWidth="1"/>
    <col min="15628" max="15872" width="9" style="29"/>
    <col min="15873" max="15873" width="5.625" style="29" customWidth="1"/>
    <col min="15874" max="15874" width="11.25" style="29" bestFit="1" customWidth="1"/>
    <col min="15875" max="15875" width="24.875" style="29" bestFit="1" customWidth="1"/>
    <col min="15876" max="15876" width="10" style="29" bestFit="1" customWidth="1"/>
    <col min="15877" max="15877" width="12.375" style="29" customWidth="1"/>
    <col min="15878" max="15878" width="21.625" style="29" bestFit="1" customWidth="1"/>
    <col min="15879" max="15879" width="8.5" style="29" bestFit="1" customWidth="1"/>
    <col min="15880" max="15880" width="13.5" style="29" customWidth="1"/>
    <col min="15881" max="15881" width="9" style="29"/>
    <col min="15882" max="15882" width="9.75" style="29" customWidth="1"/>
    <col min="15883" max="15883" width="11.625" style="29" bestFit="1" customWidth="1"/>
    <col min="15884" max="16128" width="9" style="29"/>
    <col min="16129" max="16129" width="5.625" style="29" customWidth="1"/>
    <col min="16130" max="16130" width="11.25" style="29" bestFit="1" customWidth="1"/>
    <col min="16131" max="16131" width="24.875" style="29" bestFit="1" customWidth="1"/>
    <col min="16132" max="16132" width="10" style="29" bestFit="1" customWidth="1"/>
    <col min="16133" max="16133" width="12.375" style="29" customWidth="1"/>
    <col min="16134" max="16134" width="21.625" style="29" bestFit="1" customWidth="1"/>
    <col min="16135" max="16135" width="8.5" style="29" bestFit="1" customWidth="1"/>
    <col min="16136" max="16136" width="13.5" style="29" customWidth="1"/>
    <col min="16137" max="16137" width="9" style="29"/>
    <col min="16138" max="16138" width="9.75" style="29" customWidth="1"/>
    <col min="16139" max="16139" width="11.625" style="29" bestFit="1" customWidth="1"/>
    <col min="16140" max="16384" width="9" style="29"/>
  </cols>
  <sheetData>
    <row r="1" spans="1:13" ht="45" customHeight="1">
      <c r="A1" s="61" t="s">
        <v>222</v>
      </c>
      <c r="B1" s="61"/>
      <c r="C1" s="61"/>
      <c r="D1" s="61"/>
      <c r="E1" s="61"/>
      <c r="F1" s="61"/>
      <c r="G1" s="61"/>
      <c r="H1" s="61"/>
    </row>
    <row r="2" spans="1:13" s="35" customFormat="1" ht="39.75" customHeight="1">
      <c r="A2" s="30" t="s">
        <v>56</v>
      </c>
      <c r="B2" s="30" t="s">
        <v>1</v>
      </c>
      <c r="C2" s="30" t="s">
        <v>57</v>
      </c>
      <c r="D2" s="30" t="s">
        <v>58</v>
      </c>
      <c r="E2" s="31" t="s">
        <v>59</v>
      </c>
      <c r="F2" s="32" t="s">
        <v>60</v>
      </c>
      <c r="G2" s="30" t="s">
        <v>61</v>
      </c>
      <c r="H2" s="31" t="s">
        <v>85</v>
      </c>
      <c r="I2" s="33" t="s">
        <v>86</v>
      </c>
      <c r="J2" s="34" t="s">
        <v>87</v>
      </c>
      <c r="K2" s="34" t="s">
        <v>88</v>
      </c>
      <c r="L2" s="33" t="s">
        <v>89</v>
      </c>
      <c r="M2" s="34" t="s">
        <v>90</v>
      </c>
    </row>
    <row r="3" spans="1:13" ht="30.1" customHeight="1">
      <c r="A3" s="36">
        <v>1</v>
      </c>
      <c r="B3" s="37" t="s">
        <v>7</v>
      </c>
      <c r="C3" s="37" t="s">
        <v>8</v>
      </c>
      <c r="D3" s="37" t="s">
        <v>9</v>
      </c>
      <c r="E3" s="38">
        <v>4365.87</v>
      </c>
      <c r="F3" s="60" t="s">
        <v>92</v>
      </c>
      <c r="G3" s="40" t="s">
        <v>10</v>
      </c>
      <c r="H3" s="38">
        <v>4365.87</v>
      </c>
      <c r="I3" s="29">
        <v>150</v>
      </c>
      <c r="J3" s="29">
        <f>I3-L3</f>
        <v>125.7</v>
      </c>
      <c r="L3" s="29">
        <v>24.3</v>
      </c>
    </row>
    <row r="4" spans="1:13" ht="30.1" customHeight="1">
      <c r="A4" s="36">
        <v>2</v>
      </c>
      <c r="B4" s="37" t="s">
        <v>11</v>
      </c>
      <c r="C4" s="37" t="s">
        <v>12</v>
      </c>
      <c r="D4" s="37" t="s">
        <v>9</v>
      </c>
      <c r="E4" s="41">
        <v>12651.47</v>
      </c>
      <c r="F4" s="60" t="s">
        <v>92</v>
      </c>
      <c r="G4" s="40" t="s">
        <v>10</v>
      </c>
      <c r="H4" s="41">
        <v>12651.47</v>
      </c>
      <c r="I4" s="29">
        <v>130</v>
      </c>
      <c r="J4" s="29">
        <f t="shared" ref="J4:J23" si="0">I4-L4</f>
        <v>68</v>
      </c>
      <c r="L4" s="29">
        <v>62</v>
      </c>
    </row>
    <row r="5" spans="1:13" ht="30.1" customHeight="1">
      <c r="A5" s="36">
        <v>3</v>
      </c>
      <c r="B5" s="37" t="s">
        <v>13</v>
      </c>
      <c r="C5" s="37" t="s">
        <v>14</v>
      </c>
      <c r="D5" s="37" t="s">
        <v>9</v>
      </c>
      <c r="E5" s="38">
        <v>4051.62</v>
      </c>
      <c r="F5" s="60" t="s">
        <v>92</v>
      </c>
      <c r="G5" s="40" t="s">
        <v>10</v>
      </c>
      <c r="H5" s="38">
        <v>4051.62</v>
      </c>
      <c r="I5" s="29">
        <v>38.1</v>
      </c>
      <c r="J5" s="29">
        <f t="shared" si="0"/>
        <v>7</v>
      </c>
      <c r="L5" s="29">
        <v>31.1</v>
      </c>
    </row>
    <row r="6" spans="1:13" ht="30.1" customHeight="1">
      <c r="A6" s="36">
        <v>4</v>
      </c>
      <c r="B6" s="37" t="s">
        <v>15</v>
      </c>
      <c r="C6" s="37" t="s">
        <v>16</v>
      </c>
      <c r="D6" s="37" t="s">
        <v>9</v>
      </c>
      <c r="E6" s="42">
        <v>7902.99</v>
      </c>
      <c r="F6" s="60" t="s">
        <v>92</v>
      </c>
      <c r="G6" s="40" t="s">
        <v>10</v>
      </c>
      <c r="H6" s="42">
        <v>7902.99</v>
      </c>
      <c r="I6" s="29">
        <v>130</v>
      </c>
      <c r="J6" s="29">
        <f t="shared" si="0"/>
        <v>99.2</v>
      </c>
      <c r="L6" s="29">
        <v>30.8</v>
      </c>
    </row>
    <row r="7" spans="1:13" ht="30.1" customHeight="1">
      <c r="A7" s="36">
        <v>5</v>
      </c>
      <c r="B7" s="37" t="s">
        <v>17</v>
      </c>
      <c r="C7" s="37" t="s">
        <v>18</v>
      </c>
      <c r="D7" s="37" t="s">
        <v>9</v>
      </c>
      <c r="E7" s="43">
        <v>3322.2</v>
      </c>
      <c r="F7" s="60" t="s">
        <v>92</v>
      </c>
      <c r="G7" s="40" t="s">
        <v>10</v>
      </c>
      <c r="H7" s="43">
        <v>3322.2</v>
      </c>
      <c r="I7" s="29">
        <v>37.4</v>
      </c>
      <c r="J7" s="29">
        <f t="shared" si="0"/>
        <v>25</v>
      </c>
      <c r="L7" s="29">
        <v>12.4</v>
      </c>
    </row>
    <row r="8" spans="1:13" ht="30.1" customHeight="1">
      <c r="A8" s="36">
        <v>6</v>
      </c>
      <c r="B8" s="37" t="s">
        <v>19</v>
      </c>
      <c r="C8" s="37" t="s">
        <v>20</v>
      </c>
      <c r="D8" s="37" t="s">
        <v>9</v>
      </c>
      <c r="E8" s="38">
        <v>15332.91</v>
      </c>
      <c r="F8" s="39" t="s">
        <v>93</v>
      </c>
      <c r="G8" s="40" t="s">
        <v>10</v>
      </c>
      <c r="H8" s="38">
        <v>15332.91</v>
      </c>
      <c r="I8" s="29">
        <v>84</v>
      </c>
      <c r="J8" s="29">
        <f t="shared" si="0"/>
        <v>6</v>
      </c>
      <c r="L8" s="29">
        <v>78</v>
      </c>
    </row>
    <row r="9" spans="1:13" ht="30.1" customHeight="1">
      <c r="A9" s="36">
        <v>7</v>
      </c>
      <c r="B9" s="37" t="s">
        <v>21</v>
      </c>
      <c r="C9" s="37" t="s">
        <v>22</v>
      </c>
      <c r="D9" s="37" t="s">
        <v>9</v>
      </c>
      <c r="E9" s="44">
        <v>4848.96</v>
      </c>
      <c r="F9" s="39" t="s">
        <v>93</v>
      </c>
      <c r="G9" s="40" t="s">
        <v>10</v>
      </c>
      <c r="H9" s="44">
        <v>4848.96</v>
      </c>
      <c r="I9" s="29">
        <v>35</v>
      </c>
      <c r="J9" s="29">
        <f t="shared" si="0"/>
        <v>0</v>
      </c>
      <c r="L9" s="29">
        <v>35</v>
      </c>
    </row>
    <row r="10" spans="1:13" ht="30.1" customHeight="1">
      <c r="A10" s="36">
        <v>8</v>
      </c>
      <c r="B10" s="37" t="s">
        <v>23</v>
      </c>
      <c r="C10" s="37" t="s">
        <v>24</v>
      </c>
      <c r="D10" s="37" t="s">
        <v>9</v>
      </c>
      <c r="E10" s="42">
        <v>15076.5</v>
      </c>
      <c r="F10" s="39" t="s">
        <v>91</v>
      </c>
      <c r="G10" s="40" t="s">
        <v>10</v>
      </c>
      <c r="H10" s="42">
        <v>15076.5</v>
      </c>
      <c r="I10" s="29">
        <v>124.5</v>
      </c>
      <c r="J10" s="29">
        <f t="shared" si="0"/>
        <v>0</v>
      </c>
      <c r="L10" s="29">
        <v>124.5</v>
      </c>
    </row>
    <row r="11" spans="1:13" ht="30.1" customHeight="1">
      <c r="A11" s="36">
        <v>9</v>
      </c>
      <c r="B11" s="37" t="s">
        <v>25</v>
      </c>
      <c r="C11" s="37" t="s">
        <v>26</v>
      </c>
      <c r="D11" s="37" t="s">
        <v>9</v>
      </c>
      <c r="E11" s="43">
        <v>14314.13</v>
      </c>
      <c r="F11" s="39" t="s">
        <v>93</v>
      </c>
      <c r="G11" s="40" t="s">
        <v>10</v>
      </c>
      <c r="H11" s="43">
        <v>14314.13</v>
      </c>
      <c r="I11" s="29">
        <v>79.5</v>
      </c>
      <c r="J11" s="29">
        <f t="shared" si="0"/>
        <v>0</v>
      </c>
      <c r="L11" s="29">
        <v>79.5</v>
      </c>
    </row>
    <row r="12" spans="1:13" ht="30.1" customHeight="1">
      <c r="A12" s="36">
        <v>10</v>
      </c>
      <c r="B12" s="37" t="s">
        <v>27</v>
      </c>
      <c r="C12" s="37" t="s">
        <v>28</v>
      </c>
      <c r="D12" s="37" t="s">
        <v>9</v>
      </c>
      <c r="E12" s="38">
        <v>19761.3</v>
      </c>
      <c r="F12" s="39" t="s">
        <v>93</v>
      </c>
      <c r="G12" s="40" t="s">
        <v>10</v>
      </c>
      <c r="H12" s="38">
        <v>19761.3</v>
      </c>
      <c r="I12" s="29">
        <v>98</v>
      </c>
      <c r="J12" s="29">
        <f t="shared" si="0"/>
        <v>0</v>
      </c>
      <c r="L12" s="29">
        <v>98</v>
      </c>
    </row>
    <row r="13" spans="1:13" ht="30.1" customHeight="1">
      <c r="A13" s="36">
        <v>11</v>
      </c>
      <c r="B13" s="37" t="s">
        <v>29</v>
      </c>
      <c r="C13" s="37" t="s">
        <v>30</v>
      </c>
      <c r="D13" s="37" t="s">
        <v>31</v>
      </c>
      <c r="E13" s="43">
        <v>6257.71</v>
      </c>
      <c r="F13" s="39" t="s">
        <v>93</v>
      </c>
      <c r="G13" s="40" t="s">
        <v>10</v>
      </c>
      <c r="H13" s="43">
        <v>6257.71</v>
      </c>
      <c r="I13" s="29">
        <v>49</v>
      </c>
      <c r="J13" s="29">
        <f t="shared" si="0"/>
        <v>30</v>
      </c>
      <c r="K13" s="45">
        <v>43756</v>
      </c>
      <c r="L13" s="29">
        <v>19</v>
      </c>
    </row>
    <row r="14" spans="1:13" ht="30.1" customHeight="1">
      <c r="A14" s="36">
        <v>12</v>
      </c>
      <c r="B14" s="46" t="s">
        <v>32</v>
      </c>
      <c r="C14" s="37" t="s">
        <v>62</v>
      </c>
      <c r="D14" s="46" t="s">
        <v>9</v>
      </c>
      <c r="E14" s="43">
        <v>20004.37</v>
      </c>
      <c r="F14" s="39" t="s">
        <v>91</v>
      </c>
      <c r="G14" s="40" t="s">
        <v>10</v>
      </c>
      <c r="H14" s="43">
        <v>20004.37</v>
      </c>
      <c r="I14" s="29">
        <v>130</v>
      </c>
      <c r="J14" s="29">
        <f t="shared" si="0"/>
        <v>52.099999999999994</v>
      </c>
      <c r="L14" s="29">
        <v>77.900000000000006</v>
      </c>
    </row>
    <row r="15" spans="1:13" ht="30.1" customHeight="1">
      <c r="A15" s="36">
        <v>13</v>
      </c>
      <c r="B15" s="46" t="s">
        <v>33</v>
      </c>
      <c r="C15" s="37" t="s">
        <v>63</v>
      </c>
      <c r="D15" s="46" t="s">
        <v>9</v>
      </c>
      <c r="E15" s="43">
        <v>15361.85</v>
      </c>
      <c r="F15" s="39" t="s">
        <v>91</v>
      </c>
      <c r="G15" s="40" t="s">
        <v>10</v>
      </c>
      <c r="H15" s="43">
        <v>15361.85</v>
      </c>
      <c r="I15" s="29">
        <v>90</v>
      </c>
      <c r="J15" s="29">
        <f t="shared" si="0"/>
        <v>32.5</v>
      </c>
      <c r="L15" s="29">
        <v>57.5</v>
      </c>
    </row>
    <row r="16" spans="1:13" ht="30.1" customHeight="1">
      <c r="A16" s="36">
        <v>14</v>
      </c>
      <c r="B16" s="46" t="s">
        <v>34</v>
      </c>
      <c r="C16" s="37" t="s">
        <v>64</v>
      </c>
      <c r="D16" s="46" t="s">
        <v>9</v>
      </c>
      <c r="E16" s="43">
        <v>9937.06</v>
      </c>
      <c r="F16" s="39" t="s">
        <v>91</v>
      </c>
      <c r="G16" s="40" t="s">
        <v>10</v>
      </c>
      <c r="H16" s="43">
        <v>9937.06</v>
      </c>
      <c r="I16" s="29">
        <v>37.200000000000003</v>
      </c>
      <c r="J16" s="29">
        <f t="shared" si="0"/>
        <v>0</v>
      </c>
      <c r="L16" s="29">
        <v>37.200000000000003</v>
      </c>
    </row>
    <row r="17" spans="1:12" ht="30.1" customHeight="1">
      <c r="A17" s="36">
        <v>15</v>
      </c>
      <c r="B17" s="46" t="s">
        <v>65</v>
      </c>
      <c r="C17" s="37" t="s">
        <v>66</v>
      </c>
      <c r="D17" s="46" t="s">
        <v>9</v>
      </c>
      <c r="E17" s="44">
        <v>29887.97</v>
      </c>
      <c r="F17" s="39" t="s">
        <v>91</v>
      </c>
      <c r="G17" s="40" t="s">
        <v>10</v>
      </c>
      <c r="H17" s="44">
        <v>29887.97</v>
      </c>
      <c r="J17" s="29">
        <f t="shared" si="0"/>
        <v>0</v>
      </c>
      <c r="L17" s="29">
        <v>0</v>
      </c>
    </row>
    <row r="18" spans="1:12" ht="30.1" customHeight="1">
      <c r="A18" s="36">
        <v>16</v>
      </c>
      <c r="B18" s="46" t="s">
        <v>67</v>
      </c>
      <c r="C18" s="37" t="s">
        <v>68</v>
      </c>
      <c r="D18" s="46" t="s">
        <v>9</v>
      </c>
      <c r="E18" s="43">
        <v>16142.3</v>
      </c>
      <c r="F18" s="39" t="s">
        <v>91</v>
      </c>
      <c r="G18" s="40" t="s">
        <v>10</v>
      </c>
      <c r="H18" s="43">
        <v>16142.3</v>
      </c>
      <c r="J18" s="29">
        <f t="shared" si="0"/>
        <v>0</v>
      </c>
      <c r="L18" s="29">
        <v>0</v>
      </c>
    </row>
    <row r="19" spans="1:12" ht="30.1" customHeight="1">
      <c r="A19" s="36">
        <v>17</v>
      </c>
      <c r="B19" s="47" t="s">
        <v>69</v>
      </c>
      <c r="C19" s="47" t="s">
        <v>70</v>
      </c>
      <c r="D19" s="46" t="s">
        <v>9</v>
      </c>
      <c r="E19" s="43">
        <v>3756.67</v>
      </c>
      <c r="F19" s="39" t="s">
        <v>93</v>
      </c>
      <c r="G19" s="40" t="s">
        <v>10</v>
      </c>
      <c r="H19" s="43">
        <v>3756.67</v>
      </c>
      <c r="J19" s="29">
        <f t="shared" si="0"/>
        <v>0</v>
      </c>
      <c r="L19" s="29">
        <v>0</v>
      </c>
    </row>
    <row r="20" spans="1:12" ht="30.1" customHeight="1">
      <c r="A20" s="36">
        <v>18</v>
      </c>
      <c r="B20" s="47" t="s">
        <v>71</v>
      </c>
      <c r="C20" s="47" t="s">
        <v>70</v>
      </c>
      <c r="D20" s="46" t="s">
        <v>9</v>
      </c>
      <c r="E20" s="43">
        <v>2504.44</v>
      </c>
      <c r="F20" s="39" t="s">
        <v>93</v>
      </c>
      <c r="G20" s="40" t="s">
        <v>10</v>
      </c>
      <c r="H20" s="43">
        <v>2504.44</v>
      </c>
      <c r="J20" s="29">
        <f t="shared" si="0"/>
        <v>0</v>
      </c>
      <c r="L20" s="29">
        <v>0</v>
      </c>
    </row>
    <row r="21" spans="1:12" ht="30.1" customHeight="1">
      <c r="A21" s="36">
        <v>19</v>
      </c>
      <c r="B21" s="47" t="s">
        <v>72</v>
      </c>
      <c r="C21" s="47" t="s">
        <v>73</v>
      </c>
      <c r="D21" s="46" t="s">
        <v>9</v>
      </c>
      <c r="E21" s="43">
        <v>17030.22</v>
      </c>
      <c r="F21" s="39" t="s">
        <v>93</v>
      </c>
      <c r="G21" s="40" t="s">
        <v>10</v>
      </c>
      <c r="H21" s="43">
        <v>17030.22</v>
      </c>
      <c r="J21" s="29">
        <f t="shared" si="0"/>
        <v>0</v>
      </c>
      <c r="L21" s="29">
        <v>0</v>
      </c>
    </row>
    <row r="22" spans="1:12" ht="30.1" customHeight="1">
      <c r="A22" s="36">
        <v>20</v>
      </c>
      <c r="B22" s="47" t="s">
        <v>74</v>
      </c>
      <c r="C22" s="47" t="s">
        <v>75</v>
      </c>
      <c r="D22" s="46" t="s">
        <v>9</v>
      </c>
      <c r="E22" s="43">
        <v>16992.650000000001</v>
      </c>
      <c r="F22" s="39" t="s">
        <v>93</v>
      </c>
      <c r="G22" s="40" t="s">
        <v>10</v>
      </c>
      <c r="H22" s="43">
        <v>16992.650000000001</v>
      </c>
      <c r="I22" s="29">
        <v>71.849999999999994</v>
      </c>
      <c r="J22" s="29">
        <f t="shared" si="0"/>
        <v>4</v>
      </c>
      <c r="K22" s="45">
        <v>43544</v>
      </c>
      <c r="L22" s="29">
        <v>67.849999999999994</v>
      </c>
    </row>
    <row r="23" spans="1:12" ht="30.1" customHeight="1">
      <c r="A23" s="36">
        <v>21</v>
      </c>
      <c r="B23" s="47" t="s">
        <v>76</v>
      </c>
      <c r="C23" s="47" t="s">
        <v>77</v>
      </c>
      <c r="D23" s="46" t="s">
        <v>9</v>
      </c>
      <c r="E23" s="44">
        <v>9424.34</v>
      </c>
      <c r="F23" s="39" t="s">
        <v>93</v>
      </c>
      <c r="G23" s="40" t="s">
        <v>10</v>
      </c>
      <c r="H23" s="44">
        <v>9424.34</v>
      </c>
      <c r="I23" s="29">
        <v>40</v>
      </c>
      <c r="J23" s="29">
        <f t="shared" si="0"/>
        <v>4</v>
      </c>
      <c r="K23" s="45">
        <v>43768</v>
      </c>
      <c r="L23" s="29">
        <v>36</v>
      </c>
    </row>
    <row r="24" spans="1:12" ht="30.1" customHeight="1">
      <c r="A24" s="48"/>
      <c r="B24" s="49" t="s">
        <v>78</v>
      </c>
      <c r="C24" s="50"/>
      <c r="D24" s="50"/>
      <c r="E24" s="51">
        <f>SUM(E3:E23)</f>
        <v>248927.53</v>
      </c>
      <c r="F24" s="52"/>
      <c r="G24" s="49"/>
      <c r="H24" s="53">
        <f>SUM(H3:H23)</f>
        <v>248927.53</v>
      </c>
      <c r="I24" s="29">
        <f>SUM(I3:I23)</f>
        <v>1324.55</v>
      </c>
      <c r="J24" s="29">
        <f>SUM(J3:J23)</f>
        <v>453.5</v>
      </c>
      <c r="L24" s="29">
        <f>SUM(L3:L23)</f>
        <v>871.05000000000007</v>
      </c>
    </row>
    <row r="25" spans="1:12" ht="27.7" customHeight="1"/>
    <row r="26" spans="1:12" ht="27.7" customHeight="1"/>
    <row r="27" spans="1:12" ht="27.7" customHeight="1"/>
  </sheetData>
  <mergeCells count="1">
    <mergeCell ref="A1:H1"/>
  </mergeCells>
  <phoneticPr fontId="4" type="noConversion"/>
  <printOptions horizontalCentered="1"/>
  <pageMargins left="3.937007874015748E-2" right="3.937007874015748E-2" top="0.39370078740157483" bottom="0.39370078740157483" header="0.31496062992125984" footer="0.31496062992125984"/>
  <pageSetup paperSize="9" scale="95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70"/>
  <sheetViews>
    <sheetView topLeftCell="A10" zoomScaleNormal="100" workbookViewId="0">
      <selection activeCell="G21" sqref="G21"/>
    </sheetView>
  </sheetViews>
  <sheetFormatPr defaultColWidth="9" defaultRowHeight="12.9"/>
  <cols>
    <col min="1" max="1" width="6" style="4" customWidth="1"/>
    <col min="2" max="2" width="11.875" style="4" customWidth="1"/>
    <col min="3" max="3" width="24.75" style="19" customWidth="1"/>
    <col min="4" max="4" width="10" style="4" customWidth="1"/>
    <col min="5" max="5" width="14.75" style="4" customWidth="1"/>
    <col min="6" max="6" width="23.625" style="4" customWidth="1"/>
    <col min="7" max="7" width="14.25" style="4" customWidth="1"/>
    <col min="8" max="8" width="8.875" style="4" hidden="1" customWidth="1"/>
    <col min="9" max="9" width="8.125" style="4" hidden="1" customWidth="1"/>
    <col min="10" max="10" width="11.5" style="4" hidden="1" customWidth="1"/>
    <col min="11" max="12" width="9" style="4" hidden="1" customWidth="1"/>
    <col min="13" max="13" width="15.375" style="54" hidden="1" customWidth="1"/>
    <col min="14" max="16384" width="9" style="4"/>
  </cols>
  <sheetData>
    <row r="1" spans="1:13" ht="20.25" customHeight="1">
      <c r="A1" s="62"/>
      <c r="B1" s="62"/>
    </row>
    <row r="2" spans="1:13" ht="36" customHeight="1">
      <c r="A2" s="63" t="s">
        <v>79</v>
      </c>
      <c r="B2" s="63"/>
      <c r="C2" s="63"/>
      <c r="D2" s="63"/>
      <c r="E2" s="63"/>
      <c r="F2" s="63"/>
      <c r="G2" s="63"/>
    </row>
    <row r="3" spans="1:13" s="11" customFormat="1" ht="39.75" customHeight="1">
      <c r="A3" s="6" t="s">
        <v>0</v>
      </c>
      <c r="B3" s="7" t="s">
        <v>1</v>
      </c>
      <c r="C3" s="8" t="s">
        <v>96</v>
      </c>
      <c r="D3" s="7" t="s">
        <v>97</v>
      </c>
      <c r="E3" s="9" t="s">
        <v>98</v>
      </c>
      <c r="F3" s="10" t="s">
        <v>99</v>
      </c>
      <c r="G3" s="7" t="s">
        <v>100</v>
      </c>
      <c r="H3" s="11" t="s">
        <v>80</v>
      </c>
      <c r="I3" s="25" t="s">
        <v>81</v>
      </c>
      <c r="J3" s="25" t="s">
        <v>82</v>
      </c>
      <c r="K3" s="11" t="s">
        <v>83</v>
      </c>
      <c r="L3" s="25" t="s">
        <v>84</v>
      </c>
      <c r="M3" s="55"/>
    </row>
    <row r="4" spans="1:13" ht="32.299999999999997" customHeight="1">
      <c r="A4" s="20">
        <v>1</v>
      </c>
      <c r="B4" s="20" t="s">
        <v>101</v>
      </c>
      <c r="C4" s="13" t="s">
        <v>102</v>
      </c>
      <c r="D4" s="20" t="s">
        <v>103</v>
      </c>
      <c r="E4" s="57">
        <v>33762.370000000003</v>
      </c>
      <c r="F4" s="24" t="s">
        <v>104</v>
      </c>
      <c r="G4" s="14" t="s">
        <v>105</v>
      </c>
      <c r="H4" s="4">
        <v>144</v>
      </c>
      <c r="I4" s="4">
        <f t="shared" ref="I4:I62" si="0">H4-K4</f>
        <v>15</v>
      </c>
      <c r="J4" s="28">
        <v>43838</v>
      </c>
      <c r="K4" s="4">
        <v>129</v>
      </c>
    </row>
    <row r="5" spans="1:13" ht="32.299999999999997" customHeight="1">
      <c r="A5" s="20">
        <v>2</v>
      </c>
      <c r="B5" s="20" t="s">
        <v>37</v>
      </c>
      <c r="C5" s="13" t="s">
        <v>106</v>
      </c>
      <c r="D5" s="20" t="s">
        <v>103</v>
      </c>
      <c r="E5" s="57">
        <v>11858</v>
      </c>
      <c r="F5" s="24" t="s">
        <v>104</v>
      </c>
      <c r="G5" s="14" t="s">
        <v>105</v>
      </c>
      <c r="H5" s="4">
        <v>68</v>
      </c>
      <c r="I5" s="4">
        <f t="shared" si="0"/>
        <v>40</v>
      </c>
      <c r="J5" s="5">
        <v>43782</v>
      </c>
      <c r="K5" s="4">
        <v>28</v>
      </c>
    </row>
    <row r="6" spans="1:13" ht="32.299999999999997" customHeight="1">
      <c r="A6" s="20">
        <v>3</v>
      </c>
      <c r="B6" s="20" t="s">
        <v>107</v>
      </c>
      <c r="C6" s="20" t="s">
        <v>108</v>
      </c>
      <c r="D6" s="20" t="s">
        <v>103</v>
      </c>
      <c r="E6" s="57">
        <v>26332.06</v>
      </c>
      <c r="F6" s="24" t="s">
        <v>104</v>
      </c>
      <c r="G6" s="14" t="s">
        <v>105</v>
      </c>
      <c r="H6" s="4">
        <v>111.5</v>
      </c>
      <c r="I6" s="4">
        <f t="shared" si="0"/>
        <v>30</v>
      </c>
      <c r="J6" s="28">
        <v>43838</v>
      </c>
      <c r="K6" s="4">
        <v>81.5</v>
      </c>
    </row>
    <row r="7" spans="1:13" ht="32.299999999999997" customHeight="1">
      <c r="A7" s="20">
        <v>4</v>
      </c>
      <c r="B7" s="20" t="s">
        <v>109</v>
      </c>
      <c r="C7" s="20" t="s">
        <v>110</v>
      </c>
      <c r="D7" s="20" t="s">
        <v>103</v>
      </c>
      <c r="E7" s="57">
        <v>33317.269999999997</v>
      </c>
      <c r="F7" s="24" t="s">
        <v>104</v>
      </c>
      <c r="G7" s="14" t="s">
        <v>105</v>
      </c>
      <c r="H7" s="4">
        <v>136</v>
      </c>
      <c r="I7" s="4">
        <f t="shared" si="0"/>
        <v>14</v>
      </c>
      <c r="J7" s="28">
        <v>43838</v>
      </c>
      <c r="K7" s="4">
        <v>122</v>
      </c>
    </row>
    <row r="8" spans="1:13" s="59" customFormat="1" ht="32.299999999999997" customHeight="1">
      <c r="A8" s="20">
        <v>5</v>
      </c>
      <c r="B8" s="20" t="s">
        <v>111</v>
      </c>
      <c r="C8" s="20" t="s">
        <v>112</v>
      </c>
      <c r="D8" s="20" t="s">
        <v>103</v>
      </c>
      <c r="E8" s="57">
        <v>22200.240000000002</v>
      </c>
      <c r="F8" s="24" t="s">
        <v>104</v>
      </c>
      <c r="G8" s="14" t="s">
        <v>105</v>
      </c>
      <c r="H8" s="26">
        <v>130</v>
      </c>
      <c r="I8" s="26">
        <f t="shared" si="0"/>
        <v>47.099999999999994</v>
      </c>
      <c r="J8" s="28">
        <v>43882</v>
      </c>
      <c r="K8" s="26">
        <v>82.9</v>
      </c>
      <c r="L8" s="4"/>
      <c r="M8" s="54"/>
    </row>
    <row r="9" spans="1:13" ht="32.299999999999997" customHeight="1">
      <c r="A9" s="20">
        <v>6</v>
      </c>
      <c r="B9" s="20" t="s">
        <v>113</v>
      </c>
      <c r="C9" s="20" t="s">
        <v>114</v>
      </c>
      <c r="D9" s="20" t="s">
        <v>103</v>
      </c>
      <c r="E9" s="57">
        <v>1973.61</v>
      </c>
      <c r="F9" s="24" t="s">
        <v>104</v>
      </c>
      <c r="G9" s="14" t="s">
        <v>105</v>
      </c>
      <c r="H9" s="4">
        <v>10</v>
      </c>
      <c r="I9" s="4">
        <f t="shared" si="0"/>
        <v>10</v>
      </c>
      <c r="J9" s="28">
        <v>43838</v>
      </c>
      <c r="K9" s="4">
        <v>0</v>
      </c>
    </row>
    <row r="10" spans="1:13" ht="32.299999999999997" customHeight="1">
      <c r="A10" s="20">
        <v>7</v>
      </c>
      <c r="B10" s="20" t="s">
        <v>115</v>
      </c>
      <c r="C10" s="20" t="s">
        <v>116</v>
      </c>
      <c r="D10" s="20" t="s">
        <v>103</v>
      </c>
      <c r="E10" s="57">
        <v>28673.17</v>
      </c>
      <c r="F10" s="24" t="s">
        <v>104</v>
      </c>
      <c r="G10" s="14" t="s">
        <v>105</v>
      </c>
      <c r="H10" s="4">
        <v>129</v>
      </c>
      <c r="I10" s="4">
        <f t="shared" si="0"/>
        <v>6</v>
      </c>
      <c r="J10" s="5">
        <v>43754</v>
      </c>
      <c r="K10" s="4">
        <v>123</v>
      </c>
    </row>
    <row r="11" spans="1:13" s="59" customFormat="1" ht="32.299999999999997" customHeight="1">
      <c r="A11" s="20">
        <v>8</v>
      </c>
      <c r="B11" s="20" t="s">
        <v>117</v>
      </c>
      <c r="C11" s="20" t="s">
        <v>118</v>
      </c>
      <c r="D11" s="20" t="s">
        <v>103</v>
      </c>
      <c r="E11" s="57">
        <v>16370.18</v>
      </c>
      <c r="F11" s="24" t="s">
        <v>104</v>
      </c>
      <c r="G11" s="14" t="s">
        <v>105</v>
      </c>
      <c r="H11" s="26">
        <v>120</v>
      </c>
      <c r="I11" s="26">
        <f t="shared" si="0"/>
        <v>67.400000000000006</v>
      </c>
      <c r="J11" s="28">
        <v>43882</v>
      </c>
      <c r="K11" s="4">
        <v>52.6</v>
      </c>
      <c r="L11" s="4"/>
      <c r="M11" s="54"/>
    </row>
    <row r="12" spans="1:13" ht="32.299999999999997" customHeight="1">
      <c r="A12" s="20">
        <v>9</v>
      </c>
      <c r="B12" s="20" t="s">
        <v>119</v>
      </c>
      <c r="C12" s="20" t="s">
        <v>120</v>
      </c>
      <c r="D12" s="20" t="s">
        <v>103</v>
      </c>
      <c r="E12" s="57">
        <v>13338.89</v>
      </c>
      <c r="F12" s="24" t="s">
        <v>104</v>
      </c>
      <c r="G12" s="14" t="s">
        <v>105</v>
      </c>
      <c r="H12" s="4">
        <v>68</v>
      </c>
      <c r="I12" s="4">
        <f t="shared" si="0"/>
        <v>32</v>
      </c>
      <c r="J12" s="28">
        <v>43838</v>
      </c>
      <c r="K12" s="4">
        <v>36</v>
      </c>
    </row>
    <row r="13" spans="1:13" ht="32.299999999999997" customHeight="1">
      <c r="A13" s="20">
        <v>10</v>
      </c>
      <c r="B13" s="20" t="s">
        <v>121</v>
      </c>
      <c r="C13" s="20" t="s">
        <v>122</v>
      </c>
      <c r="D13" s="20" t="s">
        <v>103</v>
      </c>
      <c r="E13" s="57">
        <v>4001.66</v>
      </c>
      <c r="F13" s="24" t="s">
        <v>104</v>
      </c>
      <c r="G13" s="14" t="s">
        <v>105</v>
      </c>
      <c r="H13" s="4">
        <v>20</v>
      </c>
      <c r="I13" s="4">
        <f t="shared" si="0"/>
        <v>20</v>
      </c>
      <c r="J13" s="28">
        <v>43840</v>
      </c>
      <c r="K13" s="4">
        <v>0</v>
      </c>
    </row>
    <row r="14" spans="1:13" ht="32.299999999999997" customHeight="1">
      <c r="A14" s="20">
        <v>11</v>
      </c>
      <c r="B14" s="20" t="s">
        <v>123</v>
      </c>
      <c r="C14" s="20" t="s">
        <v>124</v>
      </c>
      <c r="D14" s="20" t="s">
        <v>103</v>
      </c>
      <c r="E14" s="57">
        <v>17607.330000000002</v>
      </c>
      <c r="F14" s="24" t="s">
        <v>104</v>
      </c>
      <c r="G14" s="14" t="s">
        <v>105</v>
      </c>
      <c r="H14" s="4">
        <v>72</v>
      </c>
      <c r="I14" s="4">
        <f t="shared" si="0"/>
        <v>8</v>
      </c>
      <c r="J14" s="28">
        <v>43838</v>
      </c>
      <c r="K14" s="4">
        <v>64</v>
      </c>
    </row>
    <row r="15" spans="1:13" ht="32.299999999999997" customHeight="1">
      <c r="A15" s="20">
        <v>12</v>
      </c>
      <c r="B15" s="20" t="s">
        <v>125</v>
      </c>
      <c r="C15" s="20" t="s">
        <v>126</v>
      </c>
      <c r="D15" s="20" t="s">
        <v>103</v>
      </c>
      <c r="E15" s="57">
        <v>5920.83</v>
      </c>
      <c r="F15" s="24" t="s">
        <v>104</v>
      </c>
      <c r="G15" s="15" t="s">
        <v>105</v>
      </c>
      <c r="H15" s="4">
        <v>30</v>
      </c>
      <c r="I15" s="4">
        <f t="shared" si="0"/>
        <v>30</v>
      </c>
      <c r="J15" s="28">
        <v>43838</v>
      </c>
      <c r="K15" s="4">
        <v>0</v>
      </c>
    </row>
    <row r="16" spans="1:13" ht="32.299999999999997" customHeight="1">
      <c r="A16" s="20">
        <v>13</v>
      </c>
      <c r="B16" s="20" t="s">
        <v>38</v>
      </c>
      <c r="C16" s="20" t="s">
        <v>127</v>
      </c>
      <c r="D16" s="20" t="s">
        <v>31</v>
      </c>
      <c r="E16" s="57">
        <v>13805.75</v>
      </c>
      <c r="F16" s="24" t="s">
        <v>104</v>
      </c>
      <c r="G16" s="15" t="s">
        <v>105</v>
      </c>
      <c r="H16" s="4">
        <v>220.5</v>
      </c>
      <c r="I16" s="4">
        <f t="shared" si="0"/>
        <v>0</v>
      </c>
      <c r="K16" s="4">
        <v>220.5</v>
      </c>
    </row>
    <row r="17" spans="1:13" ht="32.299999999999997" customHeight="1">
      <c r="A17" s="20">
        <v>14</v>
      </c>
      <c r="B17" s="20" t="s">
        <v>39</v>
      </c>
      <c r="C17" s="20" t="s">
        <v>128</v>
      </c>
      <c r="D17" s="20" t="s">
        <v>31</v>
      </c>
      <c r="E17" s="57">
        <v>19359.36</v>
      </c>
      <c r="F17" s="24" t="s">
        <v>104</v>
      </c>
      <c r="G17" s="15" t="s">
        <v>105</v>
      </c>
      <c r="H17" s="4">
        <v>309.2</v>
      </c>
      <c r="I17" s="4">
        <f t="shared" si="0"/>
        <v>0</v>
      </c>
      <c r="K17" s="4">
        <v>309.2</v>
      </c>
    </row>
    <row r="18" spans="1:13" ht="32.299999999999997" customHeight="1">
      <c r="A18" s="20">
        <v>15</v>
      </c>
      <c r="B18" s="20" t="s">
        <v>40</v>
      </c>
      <c r="C18" s="20" t="s">
        <v>129</v>
      </c>
      <c r="D18" s="20" t="s">
        <v>31</v>
      </c>
      <c r="E18" s="57">
        <v>18282.439999999999</v>
      </c>
      <c r="F18" s="24" t="s">
        <v>104</v>
      </c>
      <c r="G18" s="15" t="s">
        <v>105</v>
      </c>
      <c r="H18" s="4">
        <v>292</v>
      </c>
      <c r="I18" s="4">
        <f t="shared" si="0"/>
        <v>0</v>
      </c>
      <c r="K18" s="4">
        <v>292</v>
      </c>
    </row>
    <row r="19" spans="1:13" ht="32.299999999999997" customHeight="1">
      <c r="A19" s="20">
        <v>16</v>
      </c>
      <c r="B19" s="20" t="s">
        <v>130</v>
      </c>
      <c r="C19" s="20" t="s">
        <v>131</v>
      </c>
      <c r="D19" s="20" t="s">
        <v>31</v>
      </c>
      <c r="E19" s="57">
        <v>38752.18</v>
      </c>
      <c r="F19" s="24" t="s">
        <v>104</v>
      </c>
      <c r="G19" s="15" t="s">
        <v>105</v>
      </c>
      <c r="H19" s="4">
        <v>266</v>
      </c>
      <c r="I19" s="4">
        <f t="shared" si="0"/>
        <v>29</v>
      </c>
      <c r="K19" s="4">
        <v>237</v>
      </c>
      <c r="M19" s="56"/>
    </row>
    <row r="20" spans="1:13" ht="32.299999999999997" customHeight="1">
      <c r="A20" s="20">
        <v>17</v>
      </c>
      <c r="B20" s="20" t="s">
        <v>41</v>
      </c>
      <c r="C20" s="20" t="s">
        <v>132</v>
      </c>
      <c r="D20" s="20" t="s">
        <v>31</v>
      </c>
      <c r="E20" s="57">
        <v>3089.72</v>
      </c>
      <c r="F20" s="24" t="s">
        <v>104</v>
      </c>
      <c r="G20" s="15" t="s">
        <v>105</v>
      </c>
      <c r="H20" s="4">
        <v>70</v>
      </c>
      <c r="I20" s="4">
        <f t="shared" si="0"/>
        <v>50</v>
      </c>
      <c r="J20" s="28">
        <v>43839</v>
      </c>
      <c r="K20" s="4">
        <v>20</v>
      </c>
    </row>
    <row r="21" spans="1:13" ht="32.299999999999997" customHeight="1">
      <c r="A21" s="20">
        <v>18</v>
      </c>
      <c r="B21" s="20" t="s">
        <v>133</v>
      </c>
      <c r="C21" s="20" t="s">
        <v>134</v>
      </c>
      <c r="D21" s="20" t="s">
        <v>31</v>
      </c>
      <c r="E21" s="57">
        <v>49917.39</v>
      </c>
      <c r="F21" s="24" t="s">
        <v>104</v>
      </c>
      <c r="G21" s="15" t="s">
        <v>105</v>
      </c>
      <c r="H21" s="4">
        <v>315</v>
      </c>
      <c r="I21" s="4">
        <f t="shared" si="0"/>
        <v>90</v>
      </c>
      <c r="K21" s="4">
        <v>225</v>
      </c>
    </row>
    <row r="22" spans="1:13" ht="32.299999999999997" customHeight="1">
      <c r="A22" s="20">
        <v>19</v>
      </c>
      <c r="B22" s="20" t="s">
        <v>135</v>
      </c>
      <c r="C22" s="20" t="s">
        <v>136</v>
      </c>
      <c r="D22" s="20" t="s">
        <v>31</v>
      </c>
      <c r="E22" s="57">
        <v>10000.08</v>
      </c>
      <c r="F22" s="24" t="s">
        <v>104</v>
      </c>
      <c r="G22" s="15" t="s">
        <v>105</v>
      </c>
      <c r="H22" s="4">
        <v>60</v>
      </c>
      <c r="I22" s="4">
        <f t="shared" si="0"/>
        <v>30</v>
      </c>
      <c r="J22" s="28">
        <v>43838</v>
      </c>
      <c r="K22" s="4">
        <v>30</v>
      </c>
    </row>
    <row r="23" spans="1:13" ht="32.299999999999997" customHeight="1">
      <c r="A23" s="20">
        <v>20</v>
      </c>
      <c r="B23" s="20" t="s">
        <v>42</v>
      </c>
      <c r="C23" s="20" t="s">
        <v>137</v>
      </c>
      <c r="D23" s="20" t="s">
        <v>31</v>
      </c>
      <c r="E23" s="57">
        <v>26692.75</v>
      </c>
      <c r="F23" s="24" t="s">
        <v>104</v>
      </c>
      <c r="G23" s="15" t="s">
        <v>105</v>
      </c>
      <c r="H23" s="4">
        <v>193</v>
      </c>
      <c r="I23" s="4">
        <f t="shared" si="0"/>
        <v>28</v>
      </c>
      <c r="J23" s="5">
        <v>43787</v>
      </c>
      <c r="K23" s="4">
        <v>165</v>
      </c>
    </row>
    <row r="24" spans="1:13" ht="32.299999999999997" customHeight="1">
      <c r="A24" s="20">
        <v>21</v>
      </c>
      <c r="B24" s="20" t="s">
        <v>138</v>
      </c>
      <c r="C24" s="20" t="s">
        <v>139</v>
      </c>
      <c r="D24" s="20" t="s">
        <v>31</v>
      </c>
      <c r="E24" s="57">
        <v>32721.11</v>
      </c>
      <c r="F24" s="24" t="s">
        <v>104</v>
      </c>
      <c r="G24" s="15" t="s">
        <v>105</v>
      </c>
      <c r="H24" s="4">
        <v>200</v>
      </c>
      <c r="I24" s="4">
        <f t="shared" si="0"/>
        <v>120</v>
      </c>
      <c r="J24" s="28">
        <v>43838</v>
      </c>
      <c r="K24" s="4">
        <v>80</v>
      </c>
    </row>
    <row r="25" spans="1:13" ht="32.299999999999997" customHeight="1">
      <c r="A25" s="20">
        <v>22</v>
      </c>
      <c r="B25" s="20" t="s">
        <v>140</v>
      </c>
      <c r="C25" s="20" t="s">
        <v>141</v>
      </c>
      <c r="D25" s="20" t="s">
        <v>31</v>
      </c>
      <c r="E25" s="57">
        <v>50003.14</v>
      </c>
      <c r="F25" s="24" t="s">
        <v>104</v>
      </c>
      <c r="G25" s="15" t="s">
        <v>105</v>
      </c>
      <c r="H25" s="4">
        <v>315</v>
      </c>
      <c r="I25" s="4">
        <f t="shared" si="0"/>
        <v>50</v>
      </c>
      <c r="J25" s="28">
        <v>43842</v>
      </c>
      <c r="K25" s="4">
        <v>265</v>
      </c>
    </row>
    <row r="26" spans="1:13" ht="32.299999999999997" customHeight="1">
      <c r="A26" s="20">
        <v>23</v>
      </c>
      <c r="B26" s="20" t="s">
        <v>142</v>
      </c>
      <c r="C26" s="20" t="s">
        <v>143</v>
      </c>
      <c r="D26" s="20" t="s">
        <v>31</v>
      </c>
      <c r="E26" s="57">
        <v>11123.69</v>
      </c>
      <c r="F26" s="24" t="s">
        <v>104</v>
      </c>
      <c r="G26" s="15" t="s">
        <v>105</v>
      </c>
      <c r="H26" s="4">
        <v>63</v>
      </c>
      <c r="I26" s="4">
        <f t="shared" si="0"/>
        <v>23</v>
      </c>
      <c r="J26" s="28">
        <v>43838</v>
      </c>
      <c r="K26" s="4">
        <v>40</v>
      </c>
    </row>
    <row r="27" spans="1:13" ht="32.299999999999997" customHeight="1">
      <c r="A27" s="20">
        <v>24</v>
      </c>
      <c r="B27" s="20" t="s">
        <v>43</v>
      </c>
      <c r="C27" s="20" t="s">
        <v>144</v>
      </c>
      <c r="D27" s="20" t="s">
        <v>31</v>
      </c>
      <c r="E27" s="57">
        <v>25922.36</v>
      </c>
      <c r="F27" s="24" t="s">
        <v>104</v>
      </c>
      <c r="G27" s="15" t="s">
        <v>105</v>
      </c>
      <c r="H27" s="4">
        <v>210</v>
      </c>
      <c r="I27" s="4">
        <f t="shared" si="0"/>
        <v>50</v>
      </c>
      <c r="J27" s="5">
        <v>43787</v>
      </c>
      <c r="K27" s="4">
        <v>160</v>
      </c>
    </row>
    <row r="28" spans="1:13" ht="32.299999999999997" customHeight="1">
      <c r="A28" s="20">
        <v>25</v>
      </c>
      <c r="B28" s="20" t="s">
        <v>145</v>
      </c>
      <c r="C28" s="20" t="s">
        <v>146</v>
      </c>
      <c r="D28" s="20" t="s">
        <v>31</v>
      </c>
      <c r="E28" s="57">
        <v>44387.86</v>
      </c>
      <c r="F28" s="24" t="s">
        <v>104</v>
      </c>
      <c r="G28" s="15" t="s">
        <v>105</v>
      </c>
      <c r="H28" s="4">
        <v>234</v>
      </c>
      <c r="I28" s="4">
        <f t="shared" si="0"/>
        <v>54</v>
      </c>
      <c r="K28" s="4">
        <v>180</v>
      </c>
    </row>
    <row r="29" spans="1:13" ht="32.299999999999997" customHeight="1">
      <c r="A29" s="20">
        <v>26</v>
      </c>
      <c r="B29" s="20" t="s">
        <v>44</v>
      </c>
      <c r="C29" s="20" t="s">
        <v>147</v>
      </c>
      <c r="D29" s="20" t="s">
        <v>31</v>
      </c>
      <c r="E29" s="57">
        <v>18142.939999999999</v>
      </c>
      <c r="F29" s="24" t="s">
        <v>104</v>
      </c>
      <c r="G29" s="15" t="s">
        <v>105</v>
      </c>
      <c r="H29" s="4">
        <v>311.89999999999998</v>
      </c>
      <c r="I29" s="4">
        <f t="shared" si="0"/>
        <v>52.199999999999989</v>
      </c>
      <c r="J29" s="28">
        <v>43838</v>
      </c>
      <c r="K29" s="4">
        <v>259.7</v>
      </c>
    </row>
    <row r="30" spans="1:13" ht="32.299999999999997" customHeight="1">
      <c r="A30" s="20">
        <v>27</v>
      </c>
      <c r="B30" s="20" t="s">
        <v>148</v>
      </c>
      <c r="C30" s="20" t="s">
        <v>149</v>
      </c>
      <c r="D30" s="20" t="s">
        <v>31</v>
      </c>
      <c r="E30" s="57">
        <v>38545.32</v>
      </c>
      <c r="F30" s="24" t="s">
        <v>104</v>
      </c>
      <c r="G30" s="15" t="s">
        <v>105</v>
      </c>
      <c r="H30" s="4">
        <v>259</v>
      </c>
      <c r="I30" s="4">
        <f t="shared" si="0"/>
        <v>26</v>
      </c>
      <c r="J30" s="5">
        <v>43754</v>
      </c>
      <c r="K30" s="4">
        <v>233</v>
      </c>
    </row>
    <row r="31" spans="1:13" ht="32.299999999999997" customHeight="1">
      <c r="A31" s="20">
        <v>28</v>
      </c>
      <c r="B31" s="20" t="s">
        <v>45</v>
      </c>
      <c r="C31" s="20" t="s">
        <v>150</v>
      </c>
      <c r="D31" s="20" t="s">
        <v>31</v>
      </c>
      <c r="E31" s="57">
        <v>3756.66</v>
      </c>
      <c r="F31" s="24" t="s">
        <v>104</v>
      </c>
      <c r="G31" s="15" t="s">
        <v>105</v>
      </c>
      <c r="H31" s="4">
        <v>60</v>
      </c>
      <c r="I31" s="4">
        <f t="shared" si="0"/>
        <v>0</v>
      </c>
      <c r="K31" s="4">
        <v>60</v>
      </c>
    </row>
    <row r="32" spans="1:13" ht="32.299999999999997" customHeight="1">
      <c r="A32" s="20">
        <v>29</v>
      </c>
      <c r="B32" s="20" t="s">
        <v>151</v>
      </c>
      <c r="C32" s="20" t="s">
        <v>152</v>
      </c>
      <c r="D32" s="20" t="s">
        <v>31</v>
      </c>
      <c r="E32" s="57">
        <v>21129.89</v>
      </c>
      <c r="F32" s="24" t="s">
        <v>104</v>
      </c>
      <c r="G32" s="15" t="s">
        <v>105</v>
      </c>
      <c r="H32" s="4">
        <v>128</v>
      </c>
      <c r="I32" s="4">
        <f t="shared" si="0"/>
        <v>16</v>
      </c>
      <c r="J32" s="5">
        <v>43704</v>
      </c>
      <c r="K32" s="4">
        <v>112</v>
      </c>
    </row>
    <row r="33" spans="1:13" ht="32.299999999999997" customHeight="1">
      <c r="A33" s="20">
        <v>30</v>
      </c>
      <c r="B33" s="20" t="s">
        <v>153</v>
      </c>
      <c r="C33" s="20" t="s">
        <v>154</v>
      </c>
      <c r="D33" s="20" t="s">
        <v>31</v>
      </c>
      <c r="E33" s="57">
        <v>21511</v>
      </c>
      <c r="F33" s="24" t="s">
        <v>104</v>
      </c>
      <c r="G33" s="15" t="s">
        <v>105</v>
      </c>
      <c r="H33" s="4">
        <v>128</v>
      </c>
      <c r="I33" s="4">
        <f t="shared" si="0"/>
        <v>80</v>
      </c>
      <c r="J33" s="5">
        <v>43871</v>
      </c>
      <c r="K33" s="4">
        <v>48</v>
      </c>
    </row>
    <row r="34" spans="1:13" ht="32.299999999999997" customHeight="1">
      <c r="A34" s="20">
        <v>31</v>
      </c>
      <c r="B34" s="20" t="s">
        <v>155</v>
      </c>
      <c r="C34" s="20" t="s">
        <v>156</v>
      </c>
      <c r="D34" s="20" t="s">
        <v>31</v>
      </c>
      <c r="E34" s="57">
        <v>15130.79</v>
      </c>
      <c r="F34" s="24" t="s">
        <v>157</v>
      </c>
      <c r="G34" s="15" t="s">
        <v>105</v>
      </c>
      <c r="H34" s="26">
        <v>96</v>
      </c>
      <c r="I34" s="26">
        <f t="shared" si="0"/>
        <v>96</v>
      </c>
      <c r="J34" s="27">
        <v>43899</v>
      </c>
      <c r="K34" s="26">
        <v>0</v>
      </c>
    </row>
    <row r="35" spans="1:13" ht="32.299999999999997" customHeight="1">
      <c r="A35" s="20">
        <v>32</v>
      </c>
      <c r="B35" s="20" t="s">
        <v>158</v>
      </c>
      <c r="C35" s="20" t="s">
        <v>159</v>
      </c>
      <c r="D35" s="20" t="s">
        <v>31</v>
      </c>
      <c r="E35" s="57">
        <v>15440.44</v>
      </c>
      <c r="F35" s="24" t="s">
        <v>104</v>
      </c>
      <c r="G35" s="15" t="s">
        <v>105</v>
      </c>
      <c r="H35" s="4">
        <v>74</v>
      </c>
      <c r="I35" s="4">
        <f t="shared" si="0"/>
        <v>20</v>
      </c>
      <c r="J35" s="5">
        <v>43782</v>
      </c>
      <c r="K35" s="4">
        <v>54</v>
      </c>
    </row>
    <row r="36" spans="1:13" ht="32.299999999999997" customHeight="1">
      <c r="A36" s="20">
        <v>33</v>
      </c>
      <c r="B36" s="20" t="s">
        <v>160</v>
      </c>
      <c r="C36" s="20" t="s">
        <v>161</v>
      </c>
      <c r="D36" s="20" t="s">
        <v>31</v>
      </c>
      <c r="E36" s="57">
        <v>10334.91</v>
      </c>
      <c r="F36" s="24" t="s">
        <v>162</v>
      </c>
      <c r="G36" s="15" t="s">
        <v>105</v>
      </c>
      <c r="H36" s="26">
        <v>42</v>
      </c>
      <c r="I36" s="26">
        <f t="shared" si="0"/>
        <v>42</v>
      </c>
      <c r="J36" s="26"/>
      <c r="K36" s="26">
        <v>0</v>
      </c>
    </row>
    <row r="37" spans="1:13" ht="32.299999999999997" customHeight="1">
      <c r="A37" s="20">
        <v>34</v>
      </c>
      <c r="B37" s="20" t="s">
        <v>163</v>
      </c>
      <c r="C37" s="20" t="s">
        <v>164</v>
      </c>
      <c r="D37" s="20" t="s">
        <v>31</v>
      </c>
      <c r="E37" s="57">
        <v>45003.78</v>
      </c>
      <c r="F37" s="24" t="s">
        <v>104</v>
      </c>
      <c r="G37" s="15" t="s">
        <v>105</v>
      </c>
      <c r="H37" s="4">
        <v>260</v>
      </c>
      <c r="I37" s="4">
        <f t="shared" si="0"/>
        <v>0</v>
      </c>
      <c r="K37" s="4">
        <v>260</v>
      </c>
    </row>
    <row r="38" spans="1:13" ht="32.299999999999997" customHeight="1">
      <c r="A38" s="20">
        <v>35</v>
      </c>
      <c r="B38" s="20" t="s">
        <v>165</v>
      </c>
      <c r="C38" s="20" t="s">
        <v>166</v>
      </c>
      <c r="D38" s="20" t="s">
        <v>31</v>
      </c>
      <c r="E38" s="57">
        <v>27640.76</v>
      </c>
      <c r="F38" s="24" t="s">
        <v>104</v>
      </c>
      <c r="G38" s="15" t="s">
        <v>105</v>
      </c>
      <c r="H38" s="4">
        <v>168</v>
      </c>
      <c r="I38" s="4">
        <f t="shared" si="0"/>
        <v>30</v>
      </c>
      <c r="J38" s="5">
        <v>43838</v>
      </c>
      <c r="K38" s="4">
        <v>138</v>
      </c>
    </row>
    <row r="39" spans="1:13" ht="32.299999999999997" customHeight="1">
      <c r="A39" s="20">
        <v>36</v>
      </c>
      <c r="B39" s="20" t="s">
        <v>46</v>
      </c>
      <c r="C39" s="20" t="s">
        <v>167</v>
      </c>
      <c r="D39" s="20" t="s">
        <v>31</v>
      </c>
      <c r="E39" s="57">
        <v>12143.15</v>
      </c>
      <c r="F39" s="24" t="s">
        <v>104</v>
      </c>
      <c r="G39" s="15" t="s">
        <v>105</v>
      </c>
      <c r="H39" s="4">
        <v>107</v>
      </c>
      <c r="I39" s="4">
        <f t="shared" si="0"/>
        <v>55</v>
      </c>
      <c r="J39" s="5">
        <v>43782</v>
      </c>
      <c r="K39" s="4">
        <v>52</v>
      </c>
      <c r="M39" s="56"/>
    </row>
    <row r="40" spans="1:13" ht="32.299999999999997" customHeight="1">
      <c r="A40" s="20">
        <v>37</v>
      </c>
      <c r="B40" s="20" t="s">
        <v>168</v>
      </c>
      <c r="C40" s="20" t="s">
        <v>169</v>
      </c>
      <c r="D40" s="20" t="s">
        <v>31</v>
      </c>
      <c r="E40" s="57">
        <v>50131.08</v>
      </c>
      <c r="F40" s="24" t="s">
        <v>104</v>
      </c>
      <c r="G40" s="15" t="s">
        <v>105</v>
      </c>
      <c r="H40" s="4">
        <v>352</v>
      </c>
      <c r="I40" s="4">
        <f t="shared" si="0"/>
        <v>62</v>
      </c>
      <c r="J40" s="5">
        <v>43755</v>
      </c>
      <c r="K40" s="4">
        <v>290</v>
      </c>
    </row>
    <row r="41" spans="1:13" ht="32.299999999999997" customHeight="1">
      <c r="A41" s="20">
        <v>38</v>
      </c>
      <c r="B41" s="20" t="s">
        <v>170</v>
      </c>
      <c r="C41" s="20" t="s">
        <v>171</v>
      </c>
      <c r="D41" s="20" t="s">
        <v>31</v>
      </c>
      <c r="E41" s="57">
        <v>8261.9500000000007</v>
      </c>
      <c r="F41" s="24" t="s">
        <v>104</v>
      </c>
      <c r="G41" s="15" t="s">
        <v>105</v>
      </c>
      <c r="H41" s="4">
        <v>69</v>
      </c>
      <c r="I41" s="4">
        <f t="shared" si="0"/>
        <v>44</v>
      </c>
      <c r="J41" s="5">
        <v>43782</v>
      </c>
      <c r="K41" s="4">
        <v>25</v>
      </c>
    </row>
    <row r="42" spans="1:13" ht="32.299999999999997" customHeight="1">
      <c r="A42" s="20">
        <v>39</v>
      </c>
      <c r="B42" s="20" t="s">
        <v>47</v>
      </c>
      <c r="C42" s="20" t="s">
        <v>172</v>
      </c>
      <c r="D42" s="20" t="s">
        <v>31</v>
      </c>
      <c r="E42" s="57">
        <v>5825.56</v>
      </c>
      <c r="F42" s="24" t="s">
        <v>104</v>
      </c>
      <c r="G42" s="15" t="s">
        <v>105</v>
      </c>
      <c r="H42" s="4">
        <v>40</v>
      </c>
      <c r="I42" s="4">
        <f t="shared" si="0"/>
        <v>40</v>
      </c>
      <c r="J42" s="5">
        <v>43838</v>
      </c>
      <c r="K42" s="4">
        <v>0</v>
      </c>
    </row>
    <row r="43" spans="1:13" ht="32.299999999999997" customHeight="1">
      <c r="A43" s="20">
        <v>40</v>
      </c>
      <c r="B43" s="20" t="s">
        <v>48</v>
      </c>
      <c r="C43" s="20" t="s">
        <v>173</v>
      </c>
      <c r="D43" s="20" t="s">
        <v>31</v>
      </c>
      <c r="E43" s="57">
        <v>6101.86</v>
      </c>
      <c r="F43" s="24" t="s">
        <v>104</v>
      </c>
      <c r="G43" s="15" t="s">
        <v>105</v>
      </c>
      <c r="H43" s="4">
        <v>82</v>
      </c>
      <c r="I43" s="4">
        <f t="shared" si="0"/>
        <v>82</v>
      </c>
      <c r="J43" s="5">
        <v>43838</v>
      </c>
      <c r="K43" s="4">
        <v>0</v>
      </c>
    </row>
    <row r="44" spans="1:13" ht="32.299999999999997" customHeight="1">
      <c r="A44" s="20">
        <v>41</v>
      </c>
      <c r="B44" s="20" t="s">
        <v>174</v>
      </c>
      <c r="C44" s="13" t="s">
        <v>175</v>
      </c>
      <c r="D44" s="20" t="s">
        <v>31</v>
      </c>
      <c r="E44" s="57">
        <v>46059.99</v>
      </c>
      <c r="F44" s="24" t="s">
        <v>104</v>
      </c>
      <c r="G44" s="15" t="s">
        <v>105</v>
      </c>
      <c r="H44" s="4">
        <v>250</v>
      </c>
      <c r="I44" s="4">
        <f t="shared" si="0"/>
        <v>40</v>
      </c>
      <c r="J44" s="5">
        <v>43790</v>
      </c>
      <c r="K44" s="4">
        <v>210</v>
      </c>
    </row>
    <row r="45" spans="1:13" ht="32.299999999999997" customHeight="1">
      <c r="A45" s="20">
        <v>42</v>
      </c>
      <c r="B45" s="20" t="s">
        <v>49</v>
      </c>
      <c r="C45" s="20" t="s">
        <v>176</v>
      </c>
      <c r="D45" s="20" t="s">
        <v>31</v>
      </c>
      <c r="E45" s="57">
        <v>21596.74</v>
      </c>
      <c r="F45" s="24" t="s">
        <v>104</v>
      </c>
      <c r="G45" s="15" t="s">
        <v>105</v>
      </c>
      <c r="H45" s="4">
        <v>166</v>
      </c>
      <c r="I45" s="4">
        <f t="shared" si="0"/>
        <v>46</v>
      </c>
      <c r="J45" s="5">
        <v>43758</v>
      </c>
      <c r="K45" s="4">
        <v>120</v>
      </c>
    </row>
    <row r="46" spans="1:13" ht="32.299999999999997" customHeight="1">
      <c r="A46" s="20">
        <v>43</v>
      </c>
      <c r="B46" s="20" t="s">
        <v>177</v>
      </c>
      <c r="C46" s="20" t="s">
        <v>178</v>
      </c>
      <c r="D46" s="20" t="s">
        <v>31</v>
      </c>
      <c r="E46" s="57">
        <v>25334.37</v>
      </c>
      <c r="F46" s="24" t="s">
        <v>104</v>
      </c>
      <c r="G46" s="15" t="s">
        <v>105</v>
      </c>
      <c r="H46" s="4">
        <v>148</v>
      </c>
      <c r="I46" s="4">
        <f t="shared" si="0"/>
        <v>100</v>
      </c>
      <c r="J46" s="5">
        <v>43838</v>
      </c>
      <c r="K46" s="4">
        <v>48</v>
      </c>
    </row>
    <row r="47" spans="1:13" ht="32.299999999999997" customHeight="1">
      <c r="A47" s="20">
        <v>44</v>
      </c>
      <c r="B47" s="20" t="s">
        <v>179</v>
      </c>
      <c r="C47" s="20" t="s">
        <v>180</v>
      </c>
      <c r="D47" s="20" t="s">
        <v>31</v>
      </c>
      <c r="E47" s="57">
        <v>11645.66</v>
      </c>
      <c r="F47" s="24" t="s">
        <v>104</v>
      </c>
      <c r="G47" s="15" t="s">
        <v>105</v>
      </c>
      <c r="H47" s="4">
        <v>46.5</v>
      </c>
      <c r="I47" s="4">
        <f t="shared" si="0"/>
        <v>0</v>
      </c>
      <c r="K47" s="4">
        <v>46.5</v>
      </c>
    </row>
    <row r="48" spans="1:13" ht="32.299999999999997" customHeight="1">
      <c r="A48" s="20">
        <v>45</v>
      </c>
      <c r="B48" s="20" t="s">
        <v>181</v>
      </c>
      <c r="C48" s="20" t="s">
        <v>182</v>
      </c>
      <c r="D48" s="20" t="s">
        <v>31</v>
      </c>
      <c r="E48" s="58">
        <v>20405.77</v>
      </c>
      <c r="F48" s="24" t="s">
        <v>104</v>
      </c>
      <c r="G48" s="15" t="s">
        <v>105</v>
      </c>
      <c r="H48" s="4">
        <v>108</v>
      </c>
      <c r="I48" s="4">
        <f t="shared" si="0"/>
        <v>40</v>
      </c>
      <c r="J48" s="5">
        <v>43755</v>
      </c>
      <c r="K48" s="4">
        <v>68</v>
      </c>
    </row>
    <row r="49" spans="1:11" ht="32.299999999999997" customHeight="1">
      <c r="A49" s="20">
        <v>46</v>
      </c>
      <c r="B49" s="20" t="s">
        <v>183</v>
      </c>
      <c r="C49" s="20" t="s">
        <v>184</v>
      </c>
      <c r="D49" s="20" t="s">
        <v>31</v>
      </c>
      <c r="E49" s="58">
        <v>19983.84</v>
      </c>
      <c r="F49" s="24" t="s">
        <v>104</v>
      </c>
      <c r="G49" s="15" t="s">
        <v>105</v>
      </c>
      <c r="H49" s="4">
        <v>88</v>
      </c>
      <c r="I49" s="4">
        <f t="shared" si="0"/>
        <v>10</v>
      </c>
      <c r="J49" s="5">
        <v>43726</v>
      </c>
      <c r="K49" s="4">
        <v>78</v>
      </c>
    </row>
    <row r="50" spans="1:11" ht="32.299999999999997" customHeight="1">
      <c r="A50" s="20">
        <v>47</v>
      </c>
      <c r="B50" s="20" t="s">
        <v>185</v>
      </c>
      <c r="C50" s="20" t="s">
        <v>186</v>
      </c>
      <c r="D50" s="20" t="s">
        <v>31</v>
      </c>
      <c r="E50" s="58">
        <v>61656.97</v>
      </c>
      <c r="F50" s="24" t="s">
        <v>104</v>
      </c>
      <c r="G50" s="15" t="s">
        <v>105</v>
      </c>
      <c r="H50" s="4">
        <v>340</v>
      </c>
      <c r="I50" s="4">
        <f t="shared" si="0"/>
        <v>25</v>
      </c>
      <c r="K50" s="4">
        <v>315</v>
      </c>
    </row>
    <row r="51" spans="1:11" ht="32.299999999999997" customHeight="1">
      <c r="A51" s="20">
        <v>48</v>
      </c>
      <c r="B51" s="20" t="s">
        <v>187</v>
      </c>
      <c r="C51" s="20" t="s">
        <v>188</v>
      </c>
      <c r="D51" s="20" t="s">
        <v>31</v>
      </c>
      <c r="E51" s="58">
        <v>31819.37</v>
      </c>
      <c r="F51" s="24" t="s">
        <v>104</v>
      </c>
      <c r="G51" s="15" t="s">
        <v>105</v>
      </c>
      <c r="H51" s="4">
        <v>168</v>
      </c>
      <c r="I51" s="4">
        <f t="shared" si="0"/>
        <v>50</v>
      </c>
      <c r="J51" s="5">
        <v>43838</v>
      </c>
      <c r="K51" s="4">
        <v>118</v>
      </c>
    </row>
    <row r="52" spans="1:11" ht="32.299999999999997" customHeight="1">
      <c r="A52" s="20">
        <v>49</v>
      </c>
      <c r="B52" s="20" t="s">
        <v>189</v>
      </c>
      <c r="C52" s="20" t="s">
        <v>190</v>
      </c>
      <c r="D52" s="20" t="s">
        <v>31</v>
      </c>
      <c r="E52" s="58">
        <v>41939.230000000003</v>
      </c>
      <c r="F52" s="24" t="s">
        <v>104</v>
      </c>
      <c r="G52" s="15" t="s">
        <v>105</v>
      </c>
      <c r="H52" s="4">
        <v>238</v>
      </c>
      <c r="I52" s="4">
        <f t="shared" si="0"/>
        <v>0</v>
      </c>
      <c r="K52" s="4">
        <v>238</v>
      </c>
    </row>
    <row r="53" spans="1:11" ht="32.299999999999997" customHeight="1">
      <c r="A53" s="20">
        <v>50</v>
      </c>
      <c r="B53" s="20" t="s">
        <v>50</v>
      </c>
      <c r="C53" s="20" t="s">
        <v>191</v>
      </c>
      <c r="D53" s="20" t="s">
        <v>31</v>
      </c>
      <c r="E53" s="58">
        <v>45548.23</v>
      </c>
      <c r="F53" s="24" t="s">
        <v>104</v>
      </c>
      <c r="G53" s="15" t="s">
        <v>105</v>
      </c>
      <c r="H53" s="4">
        <v>331</v>
      </c>
      <c r="I53" s="4">
        <f t="shared" si="0"/>
        <v>24</v>
      </c>
      <c r="J53" s="5">
        <v>43754</v>
      </c>
      <c r="K53" s="4">
        <v>307</v>
      </c>
    </row>
    <row r="54" spans="1:11" ht="32.299999999999997" customHeight="1">
      <c r="A54" s="20">
        <v>51</v>
      </c>
      <c r="B54" s="20" t="s">
        <v>192</v>
      </c>
      <c r="C54" s="20" t="s">
        <v>193</v>
      </c>
      <c r="D54" s="20" t="s">
        <v>31</v>
      </c>
      <c r="E54" s="58">
        <v>28300.9</v>
      </c>
      <c r="F54" s="24" t="s">
        <v>104</v>
      </c>
      <c r="G54" s="15" t="s">
        <v>105</v>
      </c>
      <c r="H54" s="4">
        <v>158</v>
      </c>
      <c r="I54" s="4">
        <f t="shared" si="0"/>
        <v>50</v>
      </c>
      <c r="J54" s="5">
        <v>43782</v>
      </c>
      <c r="K54" s="4">
        <v>108</v>
      </c>
    </row>
    <row r="55" spans="1:11" ht="32.299999999999997" customHeight="1">
      <c r="A55" s="20">
        <v>52</v>
      </c>
      <c r="B55" s="20" t="s">
        <v>194</v>
      </c>
      <c r="C55" s="20" t="s">
        <v>195</v>
      </c>
      <c r="D55" s="20" t="s">
        <v>31</v>
      </c>
      <c r="E55" s="57">
        <v>16306.11</v>
      </c>
      <c r="F55" s="24" t="s">
        <v>104</v>
      </c>
      <c r="G55" s="15" t="s">
        <v>105</v>
      </c>
      <c r="H55" s="4">
        <v>90</v>
      </c>
      <c r="I55" s="4">
        <f t="shared" si="0"/>
        <v>60</v>
      </c>
      <c r="K55" s="4">
        <v>30</v>
      </c>
    </row>
    <row r="56" spans="1:11" ht="32.299999999999997" customHeight="1">
      <c r="A56" s="20">
        <v>53</v>
      </c>
      <c r="B56" s="20" t="s">
        <v>196</v>
      </c>
      <c r="C56" s="20" t="s">
        <v>197</v>
      </c>
      <c r="D56" s="20" t="s">
        <v>31</v>
      </c>
      <c r="E56" s="58">
        <v>33445.230000000003</v>
      </c>
      <c r="F56" s="24" t="s">
        <v>104</v>
      </c>
      <c r="G56" s="15" t="s">
        <v>105</v>
      </c>
      <c r="H56" s="4">
        <v>148</v>
      </c>
      <c r="I56" s="4">
        <f t="shared" si="0"/>
        <v>70</v>
      </c>
      <c r="J56" s="5">
        <v>43839</v>
      </c>
      <c r="K56" s="4">
        <v>78</v>
      </c>
    </row>
    <row r="57" spans="1:11" ht="32.299999999999997" customHeight="1">
      <c r="A57" s="20">
        <v>54</v>
      </c>
      <c r="B57" s="20" t="s">
        <v>198</v>
      </c>
      <c r="C57" s="20" t="s">
        <v>199</v>
      </c>
      <c r="D57" s="20" t="s">
        <v>31</v>
      </c>
      <c r="E57" s="57">
        <v>7598.4</v>
      </c>
      <c r="F57" s="24" t="s">
        <v>104</v>
      </c>
      <c r="G57" s="15" t="s">
        <v>105</v>
      </c>
      <c r="H57" s="4">
        <v>35</v>
      </c>
      <c r="I57" s="4">
        <f t="shared" si="0"/>
        <v>35</v>
      </c>
      <c r="K57" s="4">
        <v>0</v>
      </c>
    </row>
    <row r="58" spans="1:11" ht="32.299999999999997" customHeight="1">
      <c r="A58" s="20">
        <v>55</v>
      </c>
      <c r="B58" s="20" t="s">
        <v>200</v>
      </c>
      <c r="C58" s="20" t="s">
        <v>201</v>
      </c>
      <c r="D58" s="20" t="s">
        <v>31</v>
      </c>
      <c r="E58" s="58">
        <v>81165.77</v>
      </c>
      <c r="F58" s="24" t="s">
        <v>104</v>
      </c>
      <c r="G58" s="15" t="s">
        <v>105</v>
      </c>
      <c r="H58" s="4">
        <v>360</v>
      </c>
      <c r="I58" s="4">
        <f t="shared" si="0"/>
        <v>0</v>
      </c>
      <c r="K58" s="4">
        <v>360</v>
      </c>
    </row>
    <row r="59" spans="1:11" ht="32.299999999999997" customHeight="1">
      <c r="A59" s="20">
        <v>56</v>
      </c>
      <c r="B59" s="20" t="s">
        <v>202</v>
      </c>
      <c r="C59" s="20" t="s">
        <v>203</v>
      </c>
      <c r="D59" s="20" t="s">
        <v>31</v>
      </c>
      <c r="E59" s="57">
        <v>14318.89</v>
      </c>
      <c r="F59" s="24" t="s">
        <v>104</v>
      </c>
      <c r="G59" s="15" t="s">
        <v>105</v>
      </c>
      <c r="H59" s="4">
        <v>90</v>
      </c>
      <c r="I59" s="4">
        <f t="shared" si="0"/>
        <v>40</v>
      </c>
      <c r="J59" s="5">
        <v>43726</v>
      </c>
      <c r="K59" s="4">
        <v>50</v>
      </c>
    </row>
    <row r="60" spans="1:11" ht="32.299999999999997" customHeight="1">
      <c r="A60" s="20">
        <v>57</v>
      </c>
      <c r="B60" s="20" t="s">
        <v>204</v>
      </c>
      <c r="C60" s="20" t="s">
        <v>205</v>
      </c>
      <c r="D60" s="20" t="s">
        <v>31</v>
      </c>
      <c r="E60" s="57">
        <v>18973.89</v>
      </c>
      <c r="F60" s="24" t="s">
        <v>104</v>
      </c>
      <c r="G60" s="15" t="s">
        <v>105</v>
      </c>
      <c r="H60" s="4">
        <v>80</v>
      </c>
      <c r="I60" s="4">
        <f t="shared" si="0"/>
        <v>20</v>
      </c>
      <c r="J60" s="5">
        <v>43838</v>
      </c>
      <c r="K60" s="4">
        <v>60</v>
      </c>
    </row>
    <row r="61" spans="1:11" ht="32.299999999999997" customHeight="1">
      <c r="A61" s="20">
        <v>58</v>
      </c>
      <c r="B61" s="20" t="s">
        <v>206</v>
      </c>
      <c r="C61" s="20" t="s">
        <v>207</v>
      </c>
      <c r="D61" s="20" t="s">
        <v>31</v>
      </c>
      <c r="E61" s="57">
        <v>76135.11</v>
      </c>
      <c r="F61" s="24" t="s">
        <v>104</v>
      </c>
      <c r="G61" s="15" t="s">
        <v>105</v>
      </c>
      <c r="H61" s="4">
        <v>304</v>
      </c>
      <c r="I61" s="4">
        <f t="shared" si="0"/>
        <v>0</v>
      </c>
      <c r="K61" s="4">
        <v>304</v>
      </c>
    </row>
    <row r="62" spans="1:11" ht="32.299999999999997" customHeight="1">
      <c r="A62" s="20">
        <v>59</v>
      </c>
      <c r="B62" s="20" t="s">
        <v>208</v>
      </c>
      <c r="C62" s="20" t="s">
        <v>209</v>
      </c>
      <c r="D62" s="20" t="s">
        <v>31</v>
      </c>
      <c r="E62" s="57">
        <v>22115.33</v>
      </c>
      <c r="F62" s="24" t="s">
        <v>104</v>
      </c>
      <c r="G62" s="15" t="s">
        <v>105</v>
      </c>
      <c r="H62" s="4">
        <v>108</v>
      </c>
      <c r="I62" s="4">
        <f t="shared" si="0"/>
        <v>24</v>
      </c>
      <c r="J62" s="5">
        <v>43726</v>
      </c>
      <c r="K62" s="4">
        <v>84</v>
      </c>
    </row>
    <row r="63" spans="1:11" ht="32.299999999999997" customHeight="1">
      <c r="A63" s="20">
        <v>60</v>
      </c>
      <c r="B63" s="20" t="s">
        <v>210</v>
      </c>
      <c r="C63" s="13" t="s">
        <v>211</v>
      </c>
      <c r="D63" s="20" t="s">
        <v>31</v>
      </c>
      <c r="E63" s="57">
        <v>29926.76</v>
      </c>
      <c r="F63" s="24" t="s">
        <v>104</v>
      </c>
      <c r="G63" s="15" t="s">
        <v>105</v>
      </c>
      <c r="H63" s="4">
        <v>182</v>
      </c>
      <c r="I63" s="4">
        <f t="shared" ref="I63:I67" si="1">H63-K63</f>
        <v>50</v>
      </c>
      <c r="J63" s="5">
        <v>43782</v>
      </c>
      <c r="K63" s="4">
        <v>132</v>
      </c>
    </row>
    <row r="64" spans="1:11" ht="32.299999999999997" customHeight="1">
      <c r="A64" s="20">
        <v>61</v>
      </c>
      <c r="B64" s="20" t="s">
        <v>212</v>
      </c>
      <c r="C64" s="20" t="s">
        <v>213</v>
      </c>
      <c r="D64" s="20" t="s">
        <v>31</v>
      </c>
      <c r="E64" s="58">
        <v>28292.74</v>
      </c>
      <c r="F64" s="24" t="s">
        <v>104</v>
      </c>
      <c r="G64" s="15" t="s">
        <v>105</v>
      </c>
      <c r="H64" s="4">
        <v>162</v>
      </c>
      <c r="I64" s="4">
        <f t="shared" si="1"/>
        <v>65</v>
      </c>
      <c r="J64" s="5">
        <v>43784</v>
      </c>
      <c r="K64" s="4">
        <v>97</v>
      </c>
    </row>
    <row r="65" spans="1:11" ht="32.299999999999997" customHeight="1">
      <c r="A65" s="20">
        <v>62</v>
      </c>
      <c r="B65" s="20" t="s">
        <v>214</v>
      </c>
      <c r="C65" s="20" t="s">
        <v>215</v>
      </c>
      <c r="D65" s="20" t="s">
        <v>31</v>
      </c>
      <c r="E65" s="58">
        <v>78979.839999999997</v>
      </c>
      <c r="F65" s="24" t="s">
        <v>104</v>
      </c>
      <c r="G65" s="15" t="s">
        <v>105</v>
      </c>
      <c r="H65" s="4">
        <v>342</v>
      </c>
      <c r="I65" s="4">
        <f t="shared" si="1"/>
        <v>38</v>
      </c>
      <c r="J65" s="5">
        <v>43748</v>
      </c>
      <c r="K65" s="4">
        <v>304</v>
      </c>
    </row>
    <row r="66" spans="1:11" ht="32.299999999999997" customHeight="1">
      <c r="A66" s="20">
        <v>63</v>
      </c>
      <c r="B66" s="20" t="s">
        <v>216</v>
      </c>
      <c r="C66" s="20" t="s">
        <v>217</v>
      </c>
      <c r="D66" s="20" t="s">
        <v>31</v>
      </c>
      <c r="E66" s="58">
        <v>26547.11</v>
      </c>
      <c r="F66" s="24" t="s">
        <v>104</v>
      </c>
      <c r="G66" s="15" t="s">
        <v>105</v>
      </c>
      <c r="H66" s="4">
        <v>106</v>
      </c>
      <c r="I66" s="4">
        <f t="shared" si="1"/>
        <v>0</v>
      </c>
      <c r="K66" s="4">
        <v>106</v>
      </c>
    </row>
    <row r="67" spans="1:11" ht="32.299999999999997" customHeight="1">
      <c r="A67" s="20">
        <v>64</v>
      </c>
      <c r="B67" s="20" t="s">
        <v>218</v>
      </c>
      <c r="C67" s="20" t="s">
        <v>219</v>
      </c>
      <c r="D67" s="20" t="s">
        <v>31</v>
      </c>
      <c r="E67" s="58">
        <v>20882.169999999998</v>
      </c>
      <c r="F67" s="24" t="s">
        <v>104</v>
      </c>
      <c r="G67" s="15" t="s">
        <v>105</v>
      </c>
      <c r="H67" s="4">
        <v>90</v>
      </c>
      <c r="I67" s="4">
        <f t="shared" si="1"/>
        <v>14</v>
      </c>
      <c r="J67" s="5">
        <v>43790</v>
      </c>
      <c r="K67" s="4">
        <v>76</v>
      </c>
    </row>
    <row r="68" spans="1:11" ht="32.299999999999997" customHeight="1">
      <c r="A68" s="20">
        <v>65</v>
      </c>
      <c r="B68" s="20" t="s">
        <v>220</v>
      </c>
      <c r="C68" s="20" t="s">
        <v>221</v>
      </c>
      <c r="D68" s="20" t="s">
        <v>31</v>
      </c>
      <c r="E68" s="58">
        <v>74113.86</v>
      </c>
      <c r="F68" s="24" t="s">
        <v>104</v>
      </c>
      <c r="G68" s="15" t="s">
        <v>105</v>
      </c>
      <c r="H68" s="4">
        <v>314</v>
      </c>
      <c r="I68" s="4">
        <f>H68-K68</f>
        <v>35</v>
      </c>
      <c r="J68" s="5">
        <v>43782</v>
      </c>
      <c r="K68" s="4">
        <v>279</v>
      </c>
    </row>
    <row r="69" spans="1:11" ht="32.299999999999997" customHeight="1">
      <c r="A69" s="20"/>
      <c r="B69" s="16" t="s">
        <v>35</v>
      </c>
      <c r="C69" s="21"/>
      <c r="D69" s="21"/>
      <c r="E69" s="22">
        <f>SUM(E4:E68)</f>
        <v>1741605.8100000003</v>
      </c>
      <c r="F69" s="22"/>
      <c r="G69" s="3"/>
    </row>
    <row r="70" spans="1:11" ht="39.75" customHeight="1"/>
  </sheetData>
  <mergeCells count="2">
    <mergeCell ref="A1:B1"/>
    <mergeCell ref="A2:G2"/>
  </mergeCells>
  <phoneticPr fontId="4" type="noConversion"/>
  <printOptions horizontalCentered="1"/>
  <pageMargins left="3.937007874015748E-2" right="3.937007874015748E-2" top="0.39370078740157483" bottom="0.39370078740157483" header="0.31496062992125984" footer="0.31496062992125984"/>
  <pageSetup paperSize="9" scale="80" orientation="portrait" copies="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8"/>
  <sheetViews>
    <sheetView zoomScaleNormal="100" workbookViewId="0">
      <selection activeCell="N21" sqref="N21"/>
    </sheetView>
  </sheetViews>
  <sheetFormatPr defaultColWidth="9" defaultRowHeight="12.9"/>
  <cols>
    <col min="1" max="1" width="6" style="4" customWidth="1"/>
    <col min="2" max="2" width="11.875" style="4" customWidth="1"/>
    <col min="3" max="3" width="25.625" style="4" customWidth="1"/>
    <col min="4" max="4" width="10" style="4" customWidth="1"/>
    <col min="5" max="5" width="13.125" style="4" customWidth="1"/>
    <col min="6" max="6" width="22.875" style="5" customWidth="1"/>
    <col min="7" max="7" width="14.875" style="4" customWidth="1"/>
    <col min="8" max="8" width="13.875" style="4" hidden="1" customWidth="1"/>
    <col min="9" max="9" width="14.375" style="4" customWidth="1"/>
    <col min="10" max="16384" width="9" style="4"/>
  </cols>
  <sheetData>
    <row r="1" spans="1:9" ht="23.3" customHeight="1">
      <c r="A1" s="62"/>
      <c r="B1" s="62"/>
    </row>
    <row r="2" spans="1:9" ht="43.5" customHeight="1">
      <c r="A2" s="63" t="s">
        <v>94</v>
      </c>
      <c r="B2" s="63"/>
      <c r="C2" s="63"/>
      <c r="D2" s="63"/>
      <c r="E2" s="63"/>
      <c r="F2" s="63"/>
      <c r="G2" s="63"/>
      <c r="H2" s="63"/>
    </row>
    <row r="3" spans="1:9" s="11" customFormat="1" ht="45.7" customHeight="1">
      <c r="A3" s="6" t="s">
        <v>0</v>
      </c>
      <c r="B3" s="7" t="s">
        <v>1</v>
      </c>
      <c r="C3" s="8" t="s">
        <v>2</v>
      </c>
      <c r="D3" s="7" t="s">
        <v>3</v>
      </c>
      <c r="E3" s="9" t="s">
        <v>4</v>
      </c>
      <c r="F3" s="10" t="s">
        <v>5</v>
      </c>
      <c r="G3" s="7" t="s">
        <v>6</v>
      </c>
      <c r="H3" s="7" t="s">
        <v>36</v>
      </c>
    </row>
    <row r="4" spans="1:9" ht="50.95" customHeight="1">
      <c r="A4" s="20">
        <v>1</v>
      </c>
      <c r="B4" s="21" t="s">
        <v>51</v>
      </c>
      <c r="C4" s="21" t="s">
        <v>52</v>
      </c>
      <c r="D4" s="21" t="s">
        <v>53</v>
      </c>
      <c r="E4" s="22">
        <v>41381.730000000003</v>
      </c>
      <c r="F4" s="23" t="s">
        <v>95</v>
      </c>
      <c r="G4" s="3" t="s">
        <v>54</v>
      </c>
      <c r="H4" s="2">
        <v>17280.560000000001</v>
      </c>
    </row>
    <row r="5" spans="1:9" ht="41.3" customHeight="1">
      <c r="A5" s="12"/>
      <c r="B5" s="17" t="s">
        <v>35</v>
      </c>
      <c r="C5" s="1"/>
      <c r="D5" s="1"/>
      <c r="E5" s="2">
        <f>SUM(E4:E4)</f>
        <v>41381.730000000003</v>
      </c>
      <c r="F5" s="18"/>
      <c r="G5" s="3"/>
      <c r="H5" s="3"/>
    </row>
    <row r="6" spans="1:9" ht="32.299999999999997" customHeight="1"/>
    <row r="8" spans="1:9">
      <c r="I8" s="4" t="s">
        <v>55</v>
      </c>
    </row>
  </sheetData>
  <mergeCells count="2">
    <mergeCell ref="A1:B1"/>
    <mergeCell ref="A2:H2"/>
  </mergeCells>
  <phoneticPr fontId="4" type="noConversion"/>
  <printOptions horizontalCentered="1"/>
  <pageMargins left="3.937007874015748E-2" right="3.937007874015748E-2" top="0.39370078740157483" bottom="0.3937007874015748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附件1虎门镇</vt:lpstr>
      <vt:lpstr>附件2沙田镇</vt:lpstr>
      <vt:lpstr>附件3长安镇</vt:lpstr>
      <vt:lpstr>附件1虎门镇!Print_Area</vt:lpstr>
      <vt:lpstr>附件2沙田镇!Print_Area</vt:lpstr>
      <vt:lpstr>附件3长安镇!Print_Area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黄锦贤</dc:creator>
  <cp:lastModifiedBy>农业农村局办公室</cp:lastModifiedBy>
  <cp:lastPrinted>2020-04-26T04:26:46Z</cp:lastPrinted>
  <dcterms:created xsi:type="dcterms:W3CDTF">2019-04-11T03:27:25Z</dcterms:created>
  <dcterms:modified xsi:type="dcterms:W3CDTF">2020-04-26T12:09:54Z</dcterms:modified>
</cp:coreProperties>
</file>